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Data\DGS\E_AfS\A_Fachübergreifend\A.15_Projekte\Bundessubventionen KibeG\Unterlagen AR\Webinar\"/>
    </mc:Choice>
  </mc:AlternateContent>
  <workbookProtection workbookAlgorithmName="SHA-512" workbookHashValue="Na6qsfx/EMpJ6ZTE/0MKnlhocTo8cE/xmWFtXhvpkaJkageHI1dwTRQrGUTUMPYl+9NKWZneZF8Op0iYI4TaRg==" workbookSaltValue="vEPFiQno2ys6AZWVT45JRg==" workbookSpinCount="100000" lockStructure="1"/>
  <bookViews>
    <workbookView xWindow="-110" yWindow="-110" windowWidth="20720" windowHeight="13280"/>
  </bookViews>
  <sheets>
    <sheet name="Fragenkatalog" sheetId="1" r:id="rId1"/>
    <sheet name="Daten" sheetId="4" r:id="rId2"/>
    <sheet name="Bemerkungen" sheetId="5" r:id="rId3"/>
    <sheet name="Dropdown" sheetId="6" state="hidden" r:id="rId4"/>
  </sheets>
  <definedNames>
    <definedName name="_xlnm.Print_Area" localSheetId="0">Fragenkatalog!$A$1:$AM$463</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 i="4" l="1"/>
  <c r="O195" i="1"/>
  <c r="U171" i="1"/>
  <c r="O183" i="1"/>
  <c r="O132" i="1"/>
  <c r="O84" i="1"/>
  <c r="U78" i="1" l="1"/>
  <c r="AA127" i="1" l="1"/>
  <c r="U127" i="1"/>
  <c r="AA180" i="1" l="1"/>
  <c r="AA183" i="1" s="1"/>
  <c r="U180" i="1"/>
  <c r="U183" i="1" s="1"/>
  <c r="AA126" i="1"/>
  <c r="AA125" i="1"/>
  <c r="AA132" i="1" s="1"/>
  <c r="U126" i="1"/>
  <c r="U125" i="1"/>
  <c r="U132" i="1" s="1"/>
  <c r="AA77" i="1"/>
  <c r="U77" i="1"/>
  <c r="U84" i="1" s="1"/>
  <c r="AA79" i="1"/>
  <c r="AA78" i="1"/>
  <c r="U79" i="1"/>
  <c r="AA84" i="1" l="1"/>
  <c r="E155" i="1"/>
  <c r="BP5" i="4" l="1"/>
  <c r="BL5" i="4" l="1"/>
  <c r="BI5" i="4"/>
  <c r="BE5" i="4"/>
  <c r="Q195" i="1" l="1"/>
  <c r="V6" i="4" s="1"/>
  <c r="U195" i="1"/>
  <c r="X6" i="4" s="1"/>
  <c r="T195" i="1"/>
  <c r="W6" i="4" s="1"/>
  <c r="Q194" i="1"/>
  <c r="O6" i="4" s="1"/>
  <c r="Q193" i="1"/>
  <c r="J6" i="4" s="1"/>
  <c r="T194" i="1" l="1"/>
  <c r="P6" i="4" s="1"/>
  <c r="U193" i="1"/>
  <c r="L6" i="4" s="1"/>
  <c r="U194" i="1"/>
  <c r="Q6" i="4" s="1"/>
  <c r="T193" i="1"/>
  <c r="K6" i="4" s="1"/>
  <c r="S6" i="4" l="1"/>
  <c r="R6" i="4"/>
  <c r="C6" i="4"/>
  <c r="B6" i="4"/>
  <c r="A6" i="4"/>
  <c r="J3" i="5"/>
  <c r="I3" i="5"/>
  <c r="H3" i="5"/>
  <c r="G3" i="5"/>
  <c r="F3" i="5"/>
  <c r="E3" i="5"/>
  <c r="D3" i="5"/>
  <c r="C3" i="5"/>
  <c r="B3" i="5"/>
  <c r="A3" i="5"/>
  <c r="AE6" i="4" l="1"/>
  <c r="BB6" i="4" l="1"/>
  <c r="BA6" i="4"/>
  <c r="AZ6" i="4"/>
  <c r="BC6" i="4"/>
  <c r="BD6" i="4"/>
  <c r="AM6" i="4" l="1"/>
  <c r="AL6" i="4"/>
  <c r="AK6" i="4"/>
  <c r="AJ6" i="4"/>
  <c r="AI6" i="4"/>
  <c r="AH6" i="4"/>
  <c r="AG6" i="4"/>
  <c r="AF6" i="4"/>
  <c r="AD6" i="4"/>
  <c r="AC6" i="4"/>
  <c r="G6" i="4"/>
  <c r="F6" i="4"/>
  <c r="E6" i="4"/>
  <c r="D6" i="4"/>
  <c r="U116" i="1" l="1"/>
  <c r="O171" i="1"/>
  <c r="M195" i="1" s="1"/>
  <c r="T6" i="4" s="1"/>
  <c r="O116" i="1"/>
  <c r="M194" i="1" s="1"/>
  <c r="O68" i="1"/>
  <c r="U68" i="1"/>
  <c r="O194" i="1" l="1"/>
  <c r="N6" i="4" s="1"/>
  <c r="M6" i="4"/>
  <c r="I6" i="4"/>
  <c r="O193" i="1"/>
  <c r="H6" i="4"/>
  <c r="M193" i="1"/>
  <c r="M196" i="1" s="1"/>
  <c r="O196" i="1" l="1"/>
  <c r="Q196" i="1"/>
  <c r="O198" i="1" s="1"/>
  <c r="Z6" i="4" l="1"/>
  <c r="AY6" i="4" l="1"/>
  <c r="AX6" i="4"/>
  <c r="AW6" i="4"/>
  <c r="AV6" i="4"/>
  <c r="AU6" i="4"/>
  <c r="AT6" i="4"/>
  <c r="AR6" i="4"/>
  <c r="AQ6" i="4"/>
  <c r="AP6" i="4"/>
  <c r="AO6" i="4"/>
  <c r="AN6" i="4"/>
  <c r="AS6" i="4"/>
  <c r="T196" i="1" l="1"/>
  <c r="O199" i="1" l="1"/>
  <c r="AA6" i="4" s="1"/>
  <c r="U196" i="1"/>
  <c r="O200" i="1" l="1"/>
  <c r="AB6" i="4" s="1"/>
  <c r="L202" i="1"/>
  <c r="T206" i="1" s="1"/>
  <c r="Y6" i="4" l="1"/>
  <c r="R198" i="1"/>
  <c r="C206" i="1"/>
</calcChain>
</file>

<file path=xl/sharedStrings.xml><?xml version="1.0" encoding="utf-8"?>
<sst xmlns="http://schemas.openxmlformats.org/spreadsheetml/2006/main" count="463" uniqueCount="295">
  <si>
    <t>Frage 1</t>
  </si>
  <si>
    <t>Frage 2</t>
  </si>
  <si>
    <t>- Pauschalbeiträgen an die Betreuungseinrichtungen (z.B. Sockelbeitrag),</t>
  </si>
  <si>
    <t>- Übernahme (ganz oder teilweise) des Betriebsdefizits der Betreuungseinrichtung?</t>
  </si>
  <si>
    <t>Frage 3</t>
  </si>
  <si>
    <t>Ja</t>
  </si>
  <si>
    <t>Nein</t>
  </si>
  <si>
    <t>Frage 4</t>
  </si>
  <si>
    <t>Frage 5</t>
  </si>
  <si>
    <t>Frage 6</t>
  </si>
  <si>
    <t>Frage 7</t>
  </si>
  <si>
    <t>Frage 8</t>
  </si>
  <si>
    <t>ÜBERSICHT</t>
  </si>
  <si>
    <t>TOTAL</t>
  </si>
  <si>
    <t>Frage 9</t>
  </si>
  <si>
    <t>Frage 10</t>
  </si>
  <si>
    <t>Frage 11</t>
  </si>
  <si>
    <t xml:space="preserve">Bitte erläutern Sie, </t>
  </si>
  <si>
    <t>Ja, der schriftliche Beschluss liegt vor</t>
  </si>
  <si>
    <t>ENDE</t>
  </si>
  <si>
    <t>Wir danken Ihnen ganz herzlich für Ihre Auskünfte.</t>
  </si>
  <si>
    <t>In beiden Fällen erlauben wir uns, Sie nochmals zu kontaktieren.</t>
  </si>
  <si>
    <t>Hinweis</t>
  </si>
  <si>
    <t>Wir bitten Sie…</t>
  </si>
  <si>
    <t>Weiteres Vorgehen / Fragen</t>
  </si>
  <si>
    <t>Name</t>
  </si>
  <si>
    <t>Postleitzahl</t>
  </si>
  <si>
    <t>Ort</t>
  </si>
  <si>
    <t>Funktion</t>
  </si>
  <si>
    <t>Telefon</t>
  </si>
  <si>
    <t>E-Mail-Adresse</t>
  </si>
  <si>
    <t>Vorname</t>
  </si>
  <si>
    <t>Bitte geben Sie Ihre Koordinaten im Falle von Rückfragen an:</t>
  </si>
  <si>
    <t>Kontenplan</t>
  </si>
  <si>
    <t>weitere</t>
  </si>
  <si>
    <t>Bemerkungen</t>
  </si>
  <si>
    <t>- wie dadurch die Drittbetreuungskosten der Erziehungsberechtigten gesenkt werden und/oder mehr Erziehungsberechtigte als bisher Subventionen erhalten.</t>
  </si>
  <si>
    <t>- dass die Drittbetreuungskosten der Erziehungsberechtigten gesenkt werden UND/ODER</t>
  </si>
  <si>
    <t>Ja, die Subventionserhöhung wird ganz oder teilweise an die Erziehungsberechtigten weitergegeben</t>
  </si>
  <si>
    <t>Nein, weder/noch</t>
  </si>
  <si>
    <t>Wichtige Hinweise</t>
  </si>
  <si>
    <t>Diese Leistung wird in der Regel nicht in der Finanzbuchhaltung abgebildet.</t>
  </si>
  <si>
    <t>- Beiträgen an die Betreuungseinrichtung zum Ausgleich der Reduktion der Elterntarife (z.B. Ausgleich von einkommensabhängigen Tarifen),</t>
  </si>
  <si>
    <t>Achtung!</t>
  </si>
  <si>
    <t>Bitte legen Sie den Beschluss bei.</t>
  </si>
  <si>
    <t>Erziehungsberechtigte</t>
  </si>
  <si>
    <t>Betreuungseinrichtungen</t>
  </si>
  <si>
    <t>Bitte geben Sie im Textfeld eine detaillierte Antwort ein.</t>
  </si>
  <si>
    <t>- wie die Subventionserhöhung an die Erziehungsberechtigten weitergegeben wird UND</t>
  </si>
  <si>
    <r>
      <t xml:space="preserve">Wenn Sie </t>
    </r>
    <r>
      <rPr>
        <u/>
        <sz val="10"/>
        <color indexed="8"/>
        <rFont val="Arial"/>
        <family val="2"/>
      </rPr>
      <t>alle</t>
    </r>
    <r>
      <rPr>
        <sz val="10"/>
        <color indexed="8"/>
        <rFont val="Arial"/>
        <family val="2"/>
      </rPr>
      <t xml:space="preserve"> Räumlichkeiten und Gebäude berücksichtigen, die Ihre Gemeinde Akteuren aus dem Bereich familien- und schulergänzende Kinderbetreuung (exkl. Spielgruppen!) kostenlos zur Verfügung stellt: </t>
    </r>
  </si>
  <si>
    <t>FRAGEBOGENENDE</t>
  </si>
  <si>
    <t>Monat + Jahr</t>
  </si>
  <si>
    <t>3. in Form von kostenloser Bereitstellung von Infrastruktur</t>
  </si>
  <si>
    <t>Nachfolgend geht es um die Subventionen, welche Ihre Gemeinde an die familien- und schulergänzende Kinderbetreuung ausrichtet. In diesem ersten Teil interessieren Subventionen…</t>
  </si>
  <si>
    <t>1. an Erziehungsberechtigte</t>
  </si>
  <si>
    <t>Bereitstellung von Infrastruktur</t>
  </si>
  <si>
    <r>
      <t xml:space="preserve">Nun geht es noch um die </t>
    </r>
    <r>
      <rPr>
        <b/>
        <sz val="10"/>
        <color indexed="8"/>
        <rFont val="Arial"/>
        <family val="2"/>
      </rPr>
      <t>kostenlose Bereitstellung von</t>
    </r>
    <r>
      <rPr>
        <sz val="10"/>
        <color indexed="8"/>
        <rFont val="Arial"/>
        <family val="2"/>
      </rPr>
      <t xml:space="preserve"> </t>
    </r>
    <r>
      <rPr>
        <b/>
        <sz val="10"/>
        <color indexed="8"/>
        <rFont val="Arial"/>
        <family val="2"/>
      </rPr>
      <t>Infrastruktur</t>
    </r>
    <r>
      <rPr>
        <sz val="10"/>
        <color indexed="8"/>
        <rFont val="Arial"/>
        <family val="2"/>
      </rPr>
      <t xml:space="preserve"> an Akteure aus dem Bereich familien- und schulergänzende Kinderbetreuung.</t>
    </r>
  </si>
  <si>
    <t>Bitte geben Sie die Gemeinde an, für welche Sie den Fragebogen ausfüllen:</t>
  </si>
  <si>
    <t>Stellt Ihre Gemeinde die Finanzierung durch das jeweilige Budget sicher, geben Sie dies untenstehend entsprechend an. Andere Finanzierungswege sind zu beschreiben.</t>
  </si>
  <si>
    <t xml:space="preserve">  wenn weitere: Konten?</t>
  </si>
  <si>
    <t>- Sollte Ihre Gemeinde die Subventionen an die familien- und schulergänzende Kinderbetreuung auf weiteren Konten abrechnen, können Sie diese im Feld "wenn weitere: Konten?" erfassen. Bitte geben Sie dazu die Kontennummer an.</t>
  </si>
  <si>
    <t>Ihre Gemeinde hat die Subventionen bereits erhöht oder plant, die Subventionen zu erhöhen. Führt die Erhöhung der Subventionen auf Gemeindeebene dazu,</t>
  </si>
  <si>
    <t>Liegt für die Erhöhung der Subventionen ein schriftlicher Beschluss der Gemeinde vor oder ist ein solcher geplant (per wann)?</t>
  </si>
  <si>
    <t>Ja, der schriftliche Beschluss ist geplant; per</t>
  </si>
  <si>
    <t>Nein, weder liegt ein schriftlicher Beschluss vor noch ist ein solcher geplant</t>
  </si>
  <si>
    <t>Noch nicht abschätzbar</t>
  </si>
  <si>
    <t xml:space="preserve">Allenfalls sind weitere Angaben Ihrerseits notwendig. Es kann auch sein, dass wir Rückfragen zu Ihren Angaben haben. </t>
  </si>
  <si>
    <t xml:space="preserve">Gesamtausgaben für familien- und schulergänzende Kinderbetreuung </t>
  </si>
  <si>
    <r>
      <t xml:space="preserve">Wie hoch sind die von Ihrer Gemeinde direkt an </t>
    </r>
    <r>
      <rPr>
        <b/>
        <sz val="10"/>
        <color indexed="8"/>
        <rFont val="Arial"/>
        <family val="2"/>
      </rPr>
      <t>Erziehungsberechtigte</t>
    </r>
    <r>
      <rPr>
        <sz val="10"/>
        <color indexed="8"/>
        <rFont val="Arial"/>
        <family val="2"/>
      </rPr>
      <t xml:space="preserve"> ausgerichteten Subventionen für familien- und schulergänzende Kinderbetreuung?</t>
    </r>
  </si>
  <si>
    <r>
      <t xml:space="preserve">Wie hoch sind die von Ihrer Gemeinde an die </t>
    </r>
    <r>
      <rPr>
        <b/>
        <sz val="10"/>
        <color indexed="8"/>
        <rFont val="Arial"/>
        <family val="2"/>
      </rPr>
      <t>Betreuungseinrichtungen / Tagesfamilienorganisationen</t>
    </r>
    <r>
      <rPr>
        <sz val="10"/>
        <color indexed="8"/>
        <rFont val="Arial"/>
        <family val="2"/>
      </rPr>
      <t xml:space="preserve"> ausgerichteten Subventionen in Form von…</t>
    </r>
  </si>
  <si>
    <t>Stellt Ihre Gemeinde Akteuren aus dem Bereich familien- und schulergänzende Kinderbetreuung (exkl. Spielgruppen!) kostenlose Infrastruktur im Sinne von Räumlichkeiten oder Gebäuden zur Verfügung ODER</t>
  </si>
  <si>
    <t>Bereitstellung Infrastruktur</t>
  </si>
  <si>
    <t>Erhöhung Zeitpunkt 1</t>
  </si>
  <si>
    <t>Erhöhung Zeitpunkt 2</t>
  </si>
  <si>
    <t>Hinweis zur Fragebogenführung:</t>
  </si>
  <si>
    <t>Der Zeitpunkt der Erhöhung ist noch unklar</t>
  </si>
  <si>
    <t xml:space="preserve">Per wann hat Ihre Gemeinde die Subventionen erhöht resp. per wann plant Ihre Gemeinde eine Erhöhung der Subventionen? </t>
  </si>
  <si>
    <t>Weitere Anmerkungen:</t>
  </si>
  <si>
    <r>
      <rPr>
        <sz val="7"/>
        <color theme="1"/>
        <rFont val="Arial"/>
        <family val="2"/>
      </rPr>
      <t>3</t>
    </r>
    <r>
      <rPr>
        <sz val="10"/>
        <color theme="1"/>
        <rFont val="Arial"/>
        <family val="2"/>
      </rPr>
      <t xml:space="preserve">  (Monat + Jahr) </t>
    </r>
  </si>
  <si>
    <t>Kostenlose Bereitstellung von Infrastruktur (Frage 4)</t>
  </si>
  <si>
    <t>Auf wie hoch schätzen Sie den hypothetischen Mietertrag, das heisst den Ertrag, der mit einer regulären Vermietung erzielt werden kann?</t>
  </si>
  <si>
    <t>PLZ</t>
  </si>
  <si>
    <t>Gemeindename</t>
  </si>
  <si>
    <t>Subventionserhöhung</t>
  </si>
  <si>
    <t>F1</t>
  </si>
  <si>
    <t>F2</t>
  </si>
  <si>
    <t>F3</t>
  </si>
  <si>
    <t>F4</t>
  </si>
  <si>
    <t>F5</t>
  </si>
  <si>
    <t>Erhöhung</t>
  </si>
  <si>
    <t>Zeitpunkt unklar</t>
  </si>
  <si>
    <t>- dass mehr Erziehungsberechtigte als bisher Subventionen erhalten?</t>
  </si>
  <si>
    <t>F6</t>
  </si>
  <si>
    <t>F7</t>
  </si>
  <si>
    <t>Erläuterungen Senkung Elternbeiträge</t>
  </si>
  <si>
    <t>F8</t>
  </si>
  <si>
    <t>per</t>
  </si>
  <si>
    <t>F9</t>
  </si>
  <si>
    <t>Beschrieb Beschluss</t>
  </si>
  <si>
    <t>F10</t>
  </si>
  <si>
    <t>F11</t>
  </si>
  <si>
    <t>Änderung Subventionssystem</t>
  </si>
  <si>
    <t>Beschluss</t>
  </si>
  <si>
    <t>liegt vor</t>
  </si>
  <si>
    <t>ist geplant</t>
  </si>
  <si>
    <t>Zeitpunkt 1</t>
  </si>
  <si>
    <t>Zeitpunkt 2</t>
  </si>
  <si>
    <t>nicht vorliegend oder geplant</t>
  </si>
  <si>
    <t>Beschrieb notwendige Beschlüsse</t>
  </si>
  <si>
    <t>F12</t>
  </si>
  <si>
    <t>Schulergänzender Bereich</t>
  </si>
  <si>
    <t>F13</t>
  </si>
  <si>
    <t>Fragebogenende</t>
  </si>
  <si>
    <t>Anmerkungen</t>
  </si>
  <si>
    <t>plant Ihre Gemeinde, kostenlose Infrastruktur zur Verfügung zu stellen?</t>
  </si>
  <si>
    <t>Bitte geben Sie das Datum (Monat + Jahr) an. Ist das Datum noch nicht bekannt, setzen Sie ein Kreuz in Feld 3.</t>
  </si>
  <si>
    <t>Bitte setzen Sie in das entsprechende Kästchen ein Kreuz (x).</t>
  </si>
  <si>
    <t>Bitte setzen Sie in das entsprechende Kästchen ein Kreuz (x). Es sind mehrere Antworten möglich.</t>
  </si>
  <si>
    <t>2. an Betreuungseinrichtungen / Tagesfamilienorganisationen</t>
  </si>
  <si>
    <t>Die Werte für die Beitragsjahre 2 und 3 werden automatisch fortgeschrieben basierend auf den Angaben aus Beitragsjahr 1. Sollten für Ihre Gemeinde bereits Planwerte für die Beitragsjahre 2 und 3 vorliegen, die von der Fortschreibung abweichen, bitten wir Sie, die aus Beitragsjahr 1 übernommenen Daten manuell zu überschreiben.</t>
  </si>
  <si>
    <t>Dropdown</t>
  </si>
  <si>
    <t>x</t>
  </si>
  <si>
    <t>…allfällige Beschlüsse, welche in Zusammenhang mit der Erhöhung der Subventionen in Ihrer Gemeinde stehen, beizulegen.</t>
  </si>
  <si>
    <t>Falls Sie Fragen haben oder Unklarheiten bestehen, zögern Sie nicht, uns zu kontaktieren:</t>
  </si>
  <si>
    <t>…die Excel-Datei sowie allfällige Beschlüsse an folgende E-Mail-Adresse zu verschicken:</t>
  </si>
  <si>
    <t>Montag</t>
  </si>
  <si>
    <t>Dienstag</t>
  </si>
  <si>
    <t>Mittwoch</t>
  </si>
  <si>
    <t>Donnerstag</t>
  </si>
  <si>
    <t>Freitag</t>
  </si>
  <si>
    <t>TEIL 2 -- Subventionen an die Kinderbetreuung</t>
  </si>
  <si>
    <t>TEIL 3 -- Subventionserhöhungen gemäss Bundesgesuch</t>
  </si>
  <si>
    <r>
      <t xml:space="preserve">gehen Sie zu </t>
    </r>
    <r>
      <rPr>
        <b/>
        <sz val="10"/>
        <color theme="4"/>
        <rFont val="Arial"/>
        <family val="2"/>
      </rPr>
      <t>Frage 11</t>
    </r>
  </si>
  <si>
    <r>
      <t xml:space="preserve">gehen Sie zu </t>
    </r>
    <r>
      <rPr>
        <b/>
        <sz val="10"/>
        <color theme="4"/>
        <rFont val="Arial"/>
        <family val="2"/>
      </rPr>
      <t>Frage 9</t>
    </r>
  </si>
  <si>
    <r>
      <t xml:space="preserve">gehen Sie zu </t>
    </r>
    <r>
      <rPr>
        <b/>
        <sz val="10"/>
        <color theme="4"/>
        <rFont val="Arial"/>
        <family val="2"/>
      </rPr>
      <t>Frage 10</t>
    </r>
  </si>
  <si>
    <r>
      <t xml:space="preserve">gehen Sie zu </t>
    </r>
    <r>
      <rPr>
        <b/>
        <sz val="10"/>
        <color theme="4"/>
        <rFont val="Arial"/>
        <family val="2"/>
      </rPr>
      <t>Frage 8</t>
    </r>
  </si>
  <si>
    <r>
      <t xml:space="preserve">gehen Sie zu </t>
    </r>
    <r>
      <rPr>
        <b/>
        <sz val="10"/>
        <color theme="4"/>
        <rFont val="Arial"/>
        <family val="2"/>
      </rPr>
      <t>Frage 7</t>
    </r>
  </si>
  <si>
    <r>
      <t xml:space="preserve">gehen Sie zur </t>
    </r>
    <r>
      <rPr>
        <b/>
        <sz val="10"/>
        <color theme="4"/>
        <rFont val="Arial"/>
        <family val="2"/>
      </rPr>
      <t>ÜBERSICHT,</t>
    </r>
    <r>
      <rPr>
        <i/>
        <sz val="10"/>
        <color theme="4"/>
        <rFont val="Arial"/>
        <family val="2"/>
      </rPr>
      <t xml:space="preserve"> kontrollieren Sie die Angaben für Ihre Gemeinde und beachten Sie den Hinweis zur Fragebogenführung.</t>
    </r>
  </si>
  <si>
    <t>Erhöhung der Subventionen</t>
  </si>
  <si>
    <t>Keine Veränderung / Senkung der Subventionen</t>
  </si>
  <si>
    <t>Anderes:</t>
  </si>
  <si>
    <t>Beschluss = Gemeinde-/Stadtratsbeschluss; Beschluss der Gemeindeversammlung/des Parlaments (inkl. Budgetbeschluss); Reglement; Verordnung; Tarifordnung; Finanzplan</t>
  </si>
  <si>
    <t>Ja, nur im schulergänzenden Bereich</t>
  </si>
  <si>
    <t>Ja, in beiden Bereichen</t>
  </si>
  <si>
    <t>Die Finanzflüsse sind gemäss HRM2-Kontenplan auf folgenden Konten abgebucht:</t>
  </si>
  <si>
    <r>
      <t xml:space="preserve">gehen Sie zu </t>
    </r>
    <r>
      <rPr>
        <b/>
        <sz val="10"/>
        <color theme="4"/>
        <rFont val="Arial"/>
        <family val="2"/>
      </rPr>
      <t>Frage 3</t>
    </r>
  </si>
  <si>
    <r>
      <t xml:space="preserve">gehen Sie zu </t>
    </r>
    <r>
      <rPr>
        <b/>
        <sz val="10"/>
        <color theme="4"/>
        <rFont val="Arial"/>
        <family val="2"/>
      </rPr>
      <t>Frage 15</t>
    </r>
  </si>
  <si>
    <r>
      <t xml:space="preserve">gehen Sie zu </t>
    </r>
    <r>
      <rPr>
        <b/>
        <sz val="10"/>
        <color theme="4"/>
        <rFont val="Arial"/>
        <family val="2"/>
      </rPr>
      <t>Frage 12</t>
    </r>
  </si>
  <si>
    <t>Frage 12</t>
  </si>
  <si>
    <t>Frage 15</t>
  </si>
  <si>
    <t>Mengenwachstum erwartet (mehr Kinder)</t>
  </si>
  <si>
    <t>Es sind keine Änderungen geplant</t>
  </si>
  <si>
    <t>Ja, nur im Vorschulbereich (0-4 Jahre)</t>
  </si>
  <si>
    <t>Die Werte für die Beitragsjahre 2 und 3 werden automatisch fortgeschrieben basierend auf den Angaben aus Beitragsjahr 1.
Sollten für Ihre Gemeinde bereits Planwerte für die Beitragsjahre 2 und 3 vorliegen, die von der Fortschreibung abweichen, bitten wir Sie, die aus Beitragsjahr 1 übernommenen Daten manuell zu überschreiben.</t>
  </si>
  <si>
    <t>TEIL 1 -- Angaben der Gemeinde</t>
  </si>
  <si>
    <t>Bitte beachten Sie:</t>
  </si>
  <si>
    <t xml:space="preserve">Damit sind Räumlichkeiten und Gebäude gemeint, die Ihre Gemeinde kostenlos zur Verfügung stellt. </t>
  </si>
  <si>
    <t>Frage 13</t>
  </si>
  <si>
    <r>
      <t xml:space="preserve">gehen Sie zu </t>
    </r>
    <r>
      <rPr>
        <b/>
        <sz val="10"/>
        <color theme="4"/>
        <rFont val="Arial"/>
        <family val="2"/>
      </rPr>
      <t>Frage 13</t>
    </r>
  </si>
  <si>
    <t>Frage 14</t>
  </si>
  <si>
    <r>
      <t xml:space="preserve">gehen Sie zu </t>
    </r>
    <r>
      <rPr>
        <b/>
        <sz val="10"/>
        <color theme="4"/>
        <rFont val="Arial"/>
        <family val="2"/>
      </rPr>
      <t>Frage 4</t>
    </r>
  </si>
  <si>
    <t>Bitte geben Sie Ihre regulären Arbeitstage an, damit wir Sie für Rückfragen erreichen können:</t>
  </si>
  <si>
    <t>Ausbau des Angebots (Ausweitung Öffnungszeiten Mittagstisch, Anpassung Tarifliste, etc.)</t>
  </si>
  <si>
    <t>Betreuungseinrichtungen - Objektfinanzierung und subjektorientierte Objektfinanzierung</t>
  </si>
  <si>
    <t>Erziehungsberechtigte - Subjektfinanzierung</t>
  </si>
  <si>
    <t>Systemänderung</t>
  </si>
  <si>
    <t>Ausbau des Angebots</t>
  </si>
  <si>
    <t>Mengenwachstum erwartet</t>
  </si>
  <si>
    <t>Anderes Textfeld</t>
  </si>
  <si>
    <r>
      <rPr>
        <b/>
        <sz val="10"/>
        <color theme="1"/>
        <rFont val="Arial"/>
        <family val="2"/>
      </rPr>
      <t>Einmaliger Beitrag an eine Einrichtung</t>
    </r>
  </si>
  <si>
    <t>Es sind doch Änderungen geplant</t>
  </si>
  <si>
    <t>Änderungen Textfeld</t>
  </si>
  <si>
    <t>Anderes</t>
  </si>
  <si>
    <t>wird nicht weiter-gegeben</t>
  </si>
  <si>
    <t>wird weiter-gegeben</t>
  </si>
  <si>
    <t xml:space="preserve">…den ausgefüllten Excel-Fragebogen unter folgendem Namen abzuspeichern: </t>
  </si>
  <si>
    <t>Vorschulbereich</t>
  </si>
  <si>
    <t>beide Bereiche</t>
  </si>
  <si>
    <t>noch nicht abschätzbar</t>
  </si>
  <si>
    <t>nur Vorschulbereich</t>
  </si>
  <si>
    <t>nur schulergänzender Bereich</t>
  </si>
  <si>
    <t>F14</t>
  </si>
  <si>
    <t>F15</t>
  </si>
  <si>
    <t>Weitere Anmerkungen?</t>
  </si>
  <si>
    <t>Betrag:</t>
  </si>
  <si>
    <t>Franken</t>
  </si>
  <si>
    <t>Höhe einmaliger Beitrag</t>
  </si>
  <si>
    <r>
      <t xml:space="preserve">scrollen Sie runter zum </t>
    </r>
    <r>
      <rPr>
        <b/>
        <i/>
        <sz val="10"/>
        <color theme="4"/>
        <rFont val="Arial"/>
        <family val="2"/>
      </rPr>
      <t>Fragebogenende</t>
    </r>
  </si>
  <si>
    <t>Sie können Teil 3 (Subventionserhöhungen gemäss Bundesgesuch) leer lassen</t>
  </si>
  <si>
    <t>Wenn Sie also eine Subventionserhöhung planen, diese aber beispielsweise aufgrund fehlender Budgetzahlen noch nicht in den Finanzzahlen im obigen Teil abgebildet ist, dann benötigen wir hier auch keine Angaben dazu.</t>
  </si>
  <si>
    <t>Auf welchem Beschluss / welchen Beschlüssen beruht die Subventionserhöhung (z.B. Beschluss des Gemeinderates / Anpassung der Gesetzesgrundlagen / Finanzierungsbeschlüsse, etc.)?</t>
  </si>
  <si>
    <t>Welcher Beschluss / welche Beschlüsse müssen zur definitiven Bestätigung der Subventionserhöhung noch gefällt werden (z.B. Beschluss des Gemeinderates / Anpassung der Gesetzesgrundlagen / Finanzierungsbeschlüsse, etc.)?</t>
  </si>
  <si>
    <r>
      <t xml:space="preserve">gehen Sie zu </t>
    </r>
    <r>
      <rPr>
        <b/>
        <sz val="10"/>
        <color theme="4"/>
        <rFont val="Arial"/>
        <family val="2"/>
      </rPr>
      <t>Frage 14</t>
    </r>
  </si>
  <si>
    <t>Vorschulbereich (0-4 Jahre): Welche Änderungen ergeben sich durch den Beschluss im Vorschulbereich? (Kitas und Tagesfamilien!)</t>
  </si>
  <si>
    <t>Schulergänzender Bereich: Welche Änderungen ergeben sich durch den Beschluss im schulergänzenden Bereich? (Schulergänzende Betreuung und Tagesfamilien!)</t>
  </si>
  <si>
    <r>
      <rPr>
        <i/>
        <sz val="10"/>
        <color theme="4"/>
        <rFont val="Arial"/>
        <family val="2"/>
      </rPr>
      <t>falls Sie bei Frage 12 Ziffer 1 (nur Vorschulbereich) angewählt haben, gehen Sie zu</t>
    </r>
    <r>
      <rPr>
        <sz val="10"/>
        <color theme="4"/>
        <rFont val="Arial"/>
        <family val="2"/>
      </rPr>
      <t xml:space="preserve"> </t>
    </r>
    <r>
      <rPr>
        <b/>
        <sz val="10"/>
        <color theme="4"/>
        <rFont val="Arial"/>
        <family val="2"/>
      </rPr>
      <t>Frage 15</t>
    </r>
  </si>
  <si>
    <r>
      <t xml:space="preserve">scrollen Sie runter zum </t>
    </r>
    <r>
      <rPr>
        <b/>
        <sz val="10"/>
        <color theme="4"/>
        <rFont val="Arial"/>
        <family val="2"/>
      </rPr>
      <t>Fragebogenende</t>
    </r>
  </si>
  <si>
    <r>
      <rPr>
        <b/>
        <sz val="10"/>
        <color theme="1"/>
        <rFont val="Arial"/>
        <family val="2"/>
      </rPr>
      <t>Einmaliger</t>
    </r>
    <r>
      <rPr>
        <sz val="10"/>
        <color theme="1"/>
        <rFont val="Arial"/>
        <family val="2"/>
      </rPr>
      <t xml:space="preserve"> Beitrag an eine Einrichtung (Starthilfe)  &gt;&gt;</t>
    </r>
  </si>
  <si>
    <t>Übersicht
(Differenz ggü. Referenzjahr 2020)</t>
  </si>
  <si>
    <t>Sicherstellung der Subventionserhöhung</t>
  </si>
  <si>
    <t>Es ist keine Erhöhung  geplant</t>
  </si>
  <si>
    <t>Es ist doch eine Erhöhung geplant: Bitte geben Sie uns dazu weitere Informationen im offenen Feld.</t>
  </si>
  <si>
    <r>
      <t xml:space="preserve">Ziffern 1-3: scrollen Sie runter zum </t>
    </r>
    <r>
      <rPr>
        <b/>
        <sz val="10"/>
        <color theme="4"/>
        <rFont val="Arial"/>
        <family val="2"/>
      </rPr>
      <t>Fragebogenende</t>
    </r>
  </si>
  <si>
    <r>
      <t xml:space="preserve">Ziffern 4-6: gehen Sie zu </t>
    </r>
    <r>
      <rPr>
        <b/>
        <sz val="10"/>
        <color theme="4"/>
        <rFont val="Arial"/>
        <family val="2"/>
      </rPr>
      <t>Frage 6 (TEIL 3 - Subventionserhöhungen gemäss Bundesgesuch)</t>
    </r>
  </si>
  <si>
    <t>Alle nachfolgenden Fragen beziehen sich immer auf diese Frage.</t>
  </si>
  <si>
    <t>Hat der Beschluss eine Änderung an der Subventionierungspraxis Ihrer Gemeinde bewirkt resp. wird der Beschluss eine Änderung an der Subventionierungspraxis bewirken?</t>
  </si>
  <si>
    <t>Vorschulbereich (0-4 Jahre): Welche Änderungen an der Subventionierungspraxis ergeben sich durch den Beschluss im Vorschulbereich? (Kitas und Tagesfamilien!)</t>
  </si>
  <si>
    <t>Schulergänzender Bereich: Welche Änderungen an der Subventionierungspraxis ergeben sich durch den Beschluss im schulergänzenden Bereich? (Schulergänzende Betreuung und Tagesfamilien!)</t>
  </si>
  <si>
    <r>
      <rPr>
        <b/>
        <i/>
        <sz val="10"/>
        <color rgb="FFC00000"/>
        <rFont val="Arial"/>
        <family val="2"/>
      </rPr>
      <t>siehe FAQ</t>
    </r>
    <r>
      <rPr>
        <i/>
        <sz val="10"/>
        <color rgb="FFC00000"/>
        <rFont val="Arial"/>
        <family val="2"/>
      </rPr>
      <t xml:space="preserve">: 1. Was gehört zur "familienergänzenden Kinderbetreuung"? / 2. Wo finde ich die notwendigen Finanzzahlen? / </t>
    </r>
  </si>
  <si>
    <t xml:space="preserve">  3. Was sind gemäss Bundesgesuch anrechenbare Subventionen?</t>
  </si>
  <si>
    <r>
      <t>- das beigelegte Dokument "</t>
    </r>
    <r>
      <rPr>
        <b/>
        <sz val="10"/>
        <rFont val="Arial"/>
        <family val="2"/>
      </rPr>
      <t>Fragen und Antworten" (FAQ)</t>
    </r>
    <r>
      <rPr>
        <sz val="10"/>
        <rFont val="Arial"/>
        <family val="2"/>
      </rPr>
      <t xml:space="preserve">
- beim Ausfüllen des Fragebogens die Hinweise zu den einzelnen Fragen.
- die Hinweise zur Fragebogenführung; Beispiel: </t>
    </r>
    <r>
      <rPr>
        <sz val="10"/>
        <color theme="4"/>
        <rFont val="Arial"/>
        <family val="2"/>
      </rPr>
      <t>gehen Sie zu Frage 10</t>
    </r>
    <r>
      <rPr>
        <sz val="10"/>
        <rFont val="Arial"/>
        <family val="2"/>
      </rPr>
      <t xml:space="preserve"> &gt;&gt; fahren Sie direkt weiter mit Frage 10 (auch wenn die Folgefrage dadurch übersprungen wird)</t>
    </r>
  </si>
  <si>
    <r>
      <rPr>
        <i/>
        <sz val="10"/>
        <color theme="4"/>
        <rFont val="Arial"/>
        <family val="2"/>
      </rPr>
      <t>falls Sie bei Frage 12 Ziffer 3 (beide Bereiche) angewählt haben, gehen Sie zu</t>
    </r>
    <r>
      <rPr>
        <sz val="10"/>
        <color theme="4"/>
        <rFont val="Arial"/>
        <family val="2"/>
      </rPr>
      <t xml:space="preserve"> </t>
    </r>
    <r>
      <rPr>
        <b/>
        <sz val="10"/>
        <color theme="4"/>
        <rFont val="Arial"/>
        <family val="2"/>
      </rPr>
      <t>Frage 14</t>
    </r>
  </si>
  <si>
    <t>verena.kast@ar.ch</t>
  </si>
  <si>
    <t>Besten Dank, dass Sie den Fragebogen zum Bundesgesuch des Kantons Appenzell Ausserrhoden ausgefüllt haben.</t>
  </si>
  <si>
    <r>
      <rPr>
        <i/>
        <sz val="10"/>
        <rFont val="Arial"/>
        <family val="2"/>
      </rPr>
      <t>Gesuch_AR_</t>
    </r>
    <r>
      <rPr>
        <i/>
        <sz val="10"/>
        <color indexed="10"/>
        <rFont val="Arial"/>
        <family val="2"/>
      </rPr>
      <t>NameIhrerGemeinde</t>
    </r>
  </si>
  <si>
    <t>Beispiel: Gesuch_AR_Herisau</t>
  </si>
  <si>
    <t>Verena Kast</t>
  </si>
  <si>
    <t>Appenzell Ausserrhoden</t>
  </si>
  <si>
    <t>Departement Gesundheit und Soziales</t>
  </si>
  <si>
    <t>Amt für Soziales</t>
  </si>
  <si>
    <t>Kasernenstrasse 17</t>
  </si>
  <si>
    <t>9102 Herisau</t>
  </si>
  <si>
    <t>www.ar.ch</t>
  </si>
  <si>
    <t xml:space="preserve">Leiterin, Controlling und Verbindungsstelle IVSE </t>
  </si>
  <si>
    <t>+41 71 353 68 48</t>
  </si>
  <si>
    <t>Jan-Dez 2023</t>
  </si>
  <si>
    <t>Wenn Sie unsicher sind, ob und wie Sie diesen Teil ausfüllen sollen, fragen Sie bei uns nach: +41 71 353 68 48 (Verena Kast)</t>
  </si>
  <si>
    <r>
      <t xml:space="preserve">Besten Dank, dass Sie diesen Fragebogen bis zum </t>
    </r>
    <r>
      <rPr>
        <b/>
        <sz val="14"/>
        <color rgb="FFFF0000"/>
        <rFont val="Arial"/>
        <family val="2"/>
      </rPr>
      <t>31.10.2022</t>
    </r>
    <r>
      <rPr>
        <b/>
        <sz val="11"/>
        <color theme="1"/>
        <rFont val="Arial"/>
        <family val="2"/>
      </rPr>
      <t xml:space="preserve"> ausgefüllt retournieren an:</t>
    </r>
  </si>
  <si>
    <t>Referenzjahr: 2022 Budget</t>
  </si>
  <si>
    <t>Referenzjahr: 2022 Rechnung</t>
  </si>
  <si>
    <r>
      <t xml:space="preserve">Im Kalenderjahr 2022 gemäss 
</t>
    </r>
    <r>
      <rPr>
        <b/>
        <u/>
        <sz val="10"/>
        <rFont val="Arial"/>
        <family val="2"/>
      </rPr>
      <t>Budget 2022</t>
    </r>
  </si>
  <si>
    <t>Jan-Dez 2022</t>
  </si>
  <si>
    <t>im Jahr 2022</t>
  </si>
  <si>
    <t>Beitragsjahr 1: Kalenderjahr 2023</t>
  </si>
  <si>
    <t>Im Kalenderjahr 2023 gemäss 
Budget / Planwerten</t>
  </si>
  <si>
    <t>Im Kalenderjahr 2024 gemäss 
Planwerten</t>
  </si>
  <si>
    <t>Im Kalenderjahr 2025 gemäss 
Planwerten</t>
  </si>
  <si>
    <t>Beitragsjahr 2: Kalenderjahr 2024</t>
  </si>
  <si>
    <t>im Kalenderjahr 2024</t>
  </si>
  <si>
    <t>Beitragsjahr 3: Kalenderjahr 2025</t>
  </si>
  <si>
    <t>im Kalenderjahr 2025</t>
  </si>
  <si>
    <t>Jan-Dez 2024</t>
  </si>
  <si>
    <t>Jan-Dez 2025</t>
  </si>
  <si>
    <t>im Kalenderjahr 2023</t>
  </si>
  <si>
    <t>Budget
Kalenderjahr 2022</t>
  </si>
  <si>
    <t>Rechnung
Kalenderjahr 2022</t>
  </si>
  <si>
    <t>Planwerte 
Kalenderjahr 2023</t>
  </si>
  <si>
    <t>Planwerte 
Kalenderjahr 2024</t>
  </si>
  <si>
    <t>Planwerte 
Kalenderjahr 2025</t>
  </si>
  <si>
    <t>Saldo Subventionen Kalenderjahr 2023 gegenüber Kalenderjahr 2022</t>
  </si>
  <si>
    <t>Saldo Subventionen Kalenderjahr 2024 gegenüber Kalenderjahr 2022</t>
  </si>
  <si>
    <t>Saldo Subventionen Kalenderjahr 2025 gegenüber Kalenderjahr 2022</t>
  </si>
  <si>
    <t>Budget 2022 wurde nicht ausgeschöpft</t>
  </si>
  <si>
    <t>Ihre Gemeinde hat gemäss Saldo in der Übersicht in mindestens einem Kalenderjahr von 2023-2025 eine Erhöhung der Subventionen gegenüber dem Jahr 2022 geplant. Bitte geben Sie an, wie diese Subventionserhöhung zustande kommt.</t>
  </si>
  <si>
    <t>Ihre Gemeinde hat in den Kalenderjahr von 2023-2025 keine Erhöhung der Subventionen gegenüber dem Jahr 2022 geplant. Bitte bestätigen Sie kurz, dass diese Angabe korrekt ist.</t>
  </si>
  <si>
    <t xml:space="preserve">In diesem Teil interessiert uns, warum Ihre Gemeinde in mindestens 1 Beitragsjahr (2023, 2024, 2025) mehr Subventionen auszugeben plant als im Referenzjahr 2022. </t>
  </si>
  <si>
    <r>
      <rPr>
        <b/>
        <sz val="10"/>
        <rFont val="Arial"/>
        <family val="2"/>
      </rPr>
      <t>Beispiel:</t>
    </r>
    <r>
      <rPr>
        <sz val="10"/>
        <rFont val="Arial"/>
        <family val="2"/>
      </rPr>
      <t xml:space="preserve">
- Für Kitas hatten wir bisher keine Subventionierung, ab 1. Januar 2023 planen wir die Einführung von Betreuungsgutscheinen.
- Es gibt keine Subventionierung von Tagesfamilien - wird so beibehalten.</t>
    </r>
  </si>
  <si>
    <r>
      <rPr>
        <b/>
        <sz val="10"/>
        <rFont val="Arial"/>
        <family val="2"/>
      </rPr>
      <t>Beispiel:</t>
    </r>
    <r>
      <rPr>
        <sz val="10"/>
        <rFont val="Arial"/>
        <family val="2"/>
      </rPr>
      <t xml:space="preserve">
- Wir stellen dem Mittagstisch ab dem 1. August 2023 kostenlos Räumlichkeiten zur Verfügung. Zudem übernimmt die Gemeinde ab dann das Defizit des Mittagstischs.
- Es gibt keine Subventionierung von Tagesfamilien - wird so beibehalten.</t>
    </r>
  </si>
  <si>
    <t>2022
Budget</t>
  </si>
  <si>
    <t>2022
Rechnung</t>
  </si>
  <si>
    <t>Wie wird die Finanzierung der Subventionserhöhung langfristig, mindestens bis 2028, sichergestellt?</t>
  </si>
  <si>
    <t>- Beteiligung an den Personalkosten (Löhne des Personals, Ausbildungskosten, etc.) und</t>
  </si>
  <si>
    <t>Systemänderung (Einführung Subventionen gemäss KibeG, weitere Änderungen)</t>
  </si>
  <si>
    <t>Direkt an Erziehungsberechtigte ausgerichtete Subventionen (Frage 2)</t>
  </si>
  <si>
    <t>An Betreuungseinrichtungen ausgerichtete Subventionen (Frage 3)</t>
  </si>
  <si>
    <r>
      <t>Sie können bis zu zwei Zeitpunkte angeben. Diese müssen</t>
    </r>
    <r>
      <rPr>
        <b/>
        <sz val="10"/>
        <rFont val="Arial"/>
        <family val="2"/>
      </rPr>
      <t xml:space="preserve"> zwischen 01. Januar 2023 und 31. Dezember 2025 </t>
    </r>
    <r>
      <rPr>
        <sz val="10"/>
        <rFont val="Arial"/>
        <family val="2"/>
      </rPr>
      <t>liegen.</t>
    </r>
  </si>
  <si>
    <r>
      <t xml:space="preserve">Wie wird die Finanzierung der Subventionserhöhung langfristig, mindestens bis </t>
    </r>
    <r>
      <rPr>
        <b/>
        <sz val="10"/>
        <rFont val="Arial"/>
        <family val="2"/>
      </rPr>
      <t>2028</t>
    </r>
    <r>
      <rPr>
        <sz val="10"/>
        <rFont val="Arial"/>
        <family val="2"/>
      </rPr>
      <t>, sichergestellt?</t>
    </r>
  </si>
  <si>
    <r>
      <rPr>
        <b/>
        <i/>
        <sz val="10"/>
        <color rgb="FFC00000"/>
        <rFont val="Arial"/>
        <family val="2"/>
      </rPr>
      <t>siehe FAQ</t>
    </r>
    <r>
      <rPr>
        <i/>
        <sz val="10"/>
        <color rgb="FFC00000"/>
        <rFont val="Arial"/>
        <family val="2"/>
      </rPr>
      <t>: 4. Was gilt als Subventionserhöhung?</t>
    </r>
  </si>
  <si>
    <r>
      <rPr>
        <b/>
        <i/>
        <sz val="10"/>
        <color rgb="FFC00000"/>
        <rFont val="Arial"/>
        <family val="2"/>
      </rPr>
      <t>siehe FAQ</t>
    </r>
    <r>
      <rPr>
        <i/>
        <sz val="10"/>
        <color rgb="FFC00000"/>
        <rFont val="Arial"/>
        <family val="2"/>
      </rPr>
      <t>: 3. Was sind gemäss Bundesgesuch anrechenbare Subventionen? / 4. Was gilt als Subventionserhöhung?</t>
    </r>
  </si>
  <si>
    <r>
      <rPr>
        <b/>
        <i/>
        <sz val="10"/>
        <color rgb="FFC00000"/>
        <rFont val="Arial"/>
        <family val="2"/>
      </rPr>
      <t>siehe FAQ</t>
    </r>
    <r>
      <rPr>
        <i/>
        <sz val="10"/>
        <color rgb="FFC00000"/>
        <rFont val="Arial"/>
        <family val="2"/>
      </rPr>
      <t>: 5. Wie soll unsere Gemeinde belegen, dass die Finanzierung der Subventionserhöhung bis mindestens 2028 sichergestellt ist?</t>
    </r>
  </si>
  <si>
    <t>- Vorschulbereich gemäss HRM2-Kontenplan = 545x</t>
  </si>
  <si>
    <t>- Schulergänzender Bereich gemäss HRM2-Kontenplan = 218x</t>
  </si>
  <si>
    <t>Konto 545x: nur Beiträge für die umfassende Betreuung von Kleinkindern 
&gt; Auszuschliessen sind: Spielgruppen sowie Eheberatung, Familienberatung, Familienschutz, Familienhilfe, Mütter- und Väterberatung, Erwachsenenschutz, Beistandschaften für Erwachsene</t>
  </si>
  <si>
    <t>545x</t>
  </si>
  <si>
    <t>Konto 218x: Nur Beitragsleistungen an Betreuungs- und Verpflegungsangebote für Kinder und Jugendliche im Rahmen der Volksschule inkl. Löhne des Betreuungspersonals (z.B. Horte, Mittagstische, Betreuungsangebote während der Randstunden, Tagesschulen, Tagesfamilien, Ferienbetreuung).
&gt; Auszuschliessen sind: Aufgabenhilfe (soweit sie nicht in die schulergänzende Betreuung eingebunden ist), Schulmaterial, Rückerstattungen
&gt; Auszuschliessen sind bei Tagesschulen: Aufwendungen für die Lehrtätigkeit</t>
  </si>
  <si>
    <t>218x</t>
  </si>
  <si>
    <t>Abnahme des Voranschlags 2023 und des Finanzplans 2024 bis 2026.</t>
  </si>
  <si>
    <t>Es zählen alle Subventionen, die direkt an die Erziehungsberechtigten ausbezahlt werden (z.B. über das neue Kinderbetreuungsgesetz; geplante Inkraftsetzung per 1. Januar 2023)</t>
  </si>
  <si>
    <t>Bitte füllen Sie die Angaben auch dann aus, wenn Ihre Gemeinde keine Subventionen ausrichtet (überall 0 eintragen respektive stehen lassen) und/oder sich die Subventionen in den nächsten Jahren nicht verändern.</t>
  </si>
  <si>
    <t>Fragenkatalog Bundesgesuch Kanton Appenzell Ausserrhoden</t>
  </si>
  <si>
    <t>Einführung KibeG per 1.1.2023</t>
  </si>
  <si>
    <t>Die Einführung des KibeG per 1.1.2023 fördert die familienergänzende Betreuung. Es gibt eine Subjektfinanzierung unter Berücksichtigung der wirtschaftlichen Leistungsfähigkeit der Eltern. Die Gesuchsabwicklung findet auf kantonaler Ebene statt. Es gibt eine monatliche Auszahlung an Anspruchsberechtigte. Dies ermöglicht die Inanspruchnahme einer schulergänzenden Kinderbetreuung auch für Erziehungsberechtigte, welche dies aus finanziellen Gründen bisher nicht konnten und senkt die Betreuungskosten eines Grossteils der Erziehungsberechtigten.</t>
  </si>
  <si>
    <r>
      <rPr>
        <sz val="10"/>
        <color theme="4" tint="0.39997558519241921"/>
        <rFont val="Arial"/>
        <family val="2"/>
      </rPr>
      <t>Das KibeG sieht eine Subjektfinanzierung durch Kanton und Gemeinden vor (Kostenanteile: 50 % Kanton und 50 % Gemeinden).</t>
    </r>
    <r>
      <rPr>
        <sz val="10"/>
        <rFont val="Arial"/>
        <family val="2"/>
      </rPr>
      <t xml:space="preserve">
</t>
    </r>
  </si>
  <si>
    <t xml:space="preserve">Die Einführung des KibeG per 1.1.2023 fördert die familienergänzende Kinderbetreuung. Es gibt eine Subjektfinanzierung unter Berücksichtigung der wirtschaftlichen Leistungsfähigkeit der Eltern. Die Gesuchsabwicklung findet auf kantonaler Ebene statt. Es gibt eine monatliche Auszahlung an Anspruchsberechtigte. Dies ermöglicht die Inanspruchnahme einer familien- und schulergänzenden Kinderbetreuung auch für Erziehungsberechtigte, welche dies aus finanziellen Gründen bisher nicht konnten und senkt die Betreuungskosten eines Grossteils der Erziehungsberechtigten.
</t>
  </si>
  <si>
    <t>Die Einführung des KibeG per 1.1.2023 fördert die familienergänzende Betreuung. Es gibt eine Subjektfinanzierung unter Berücksichtigung der wirtschaftlichen Leistungsfähigkeit der Eltern. Gesuchsabwicklung findet auf kantonaler Ebene statt. Es gibt eine monatliche Auszahlung an Anspruchsberechtigte. Dies ermöglicht die Inanspruchnahme einer familienergänzenden Kinderbetreuung in Kitas und Tagesfamilien auch für Erziehungsberechtigte, welche dies aus finanziellen Gründen bisher nicht konnten und senkt die Betreuungskosten eines Grossteils der Erziehungsberechtigten.</t>
  </si>
  <si>
    <r>
      <t xml:space="preserve">Im Kalenderjahr 2022 gemäss 
</t>
    </r>
    <r>
      <rPr>
        <b/>
        <u/>
        <sz val="10"/>
        <color theme="1" tint="0.34998626667073579"/>
        <rFont val="Arial"/>
        <family val="2"/>
      </rPr>
      <t>Jahresrechnung 2022</t>
    </r>
  </si>
  <si>
    <t>Musterdorf</t>
  </si>
  <si>
    <t>Verena</t>
  </si>
  <si>
    <t>Kast</t>
  </si>
  <si>
    <t>Gmeindeschreiberin</t>
  </si>
  <si>
    <t>Einführung KiBeG ab 1.1.2023
Ferienbetreuung wird ab 1.1.2023 angeboten</t>
  </si>
  <si>
    <t>01.2023</t>
  </si>
  <si>
    <t>Hier sind die Auslagen der schul- und familienergänzenden Tagesstruktur enthalten.
Inklusive Umlagen für Räumlichkeiten gemeindeeigener Betreuungseinrichtungen.
Wir bieten ab 2023 neu Ferienbetreuung an. Die entsprechenden Elternbeiträge wurden in Abzug gebracht.</t>
  </si>
  <si>
    <t xml:space="preserve">Infrastruktur wird ausschliesslich einer gemeindeeigenen Einrichtung bereitgestellt. Dies ist in Frage 3 einberechnet. </t>
  </si>
  <si>
    <t>Planwerte für 2023 bis 2025 gemäss durch Kanton prognostiziertem Beitrag in Zusammenhang mit der Inkraftsetzung des KibeG (s. FAQ, S. 4)
Bisherige Subventionen werden  vollständig abgelöst.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</si>
</sst>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CHF&quot;\ * #,##0.00_ ;_ &quot;CHF&quot;\ * \-#,##0.00_ ;_ &quot;CHF&quot;\ * &quot;-&quot;??_ ;_ @_ "/>
    <numFmt numFmtId="164" formatCode="&quot;CHF&quot;\ #,##0"/>
    <numFmt numFmtId="165" formatCode="000\ 000\ 00\ 00"/>
  </numFmts>
  <fonts count="8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indexed="8"/>
      <name val="Arial"/>
      <family val="2"/>
    </font>
    <font>
      <b/>
      <sz val="10"/>
      <color indexed="8"/>
      <name val="Arial"/>
      <family val="2"/>
    </font>
    <font>
      <b/>
      <sz val="10"/>
      <name val="Arial"/>
      <family val="2"/>
    </font>
    <font>
      <u/>
      <sz val="10"/>
      <color indexed="8"/>
      <name val="Arial"/>
      <family val="2"/>
    </font>
    <font>
      <u/>
      <sz val="11"/>
      <color theme="10"/>
      <name val="Calibri"/>
      <family val="2"/>
      <scheme val="minor"/>
    </font>
    <font>
      <b/>
      <sz val="18"/>
      <color theme="1"/>
      <name val="Arial"/>
      <family val="2"/>
    </font>
    <font>
      <sz val="10"/>
      <color theme="1"/>
      <name val="Arial"/>
      <family val="2"/>
    </font>
    <font>
      <sz val="12"/>
      <color theme="1"/>
      <name val="Arial"/>
      <family val="2"/>
    </font>
    <font>
      <b/>
      <sz val="10"/>
      <color theme="1"/>
      <name val="Arial"/>
      <family val="2"/>
    </font>
    <font>
      <i/>
      <sz val="10"/>
      <color theme="1"/>
      <name val="Arial"/>
      <family val="2"/>
    </font>
    <font>
      <i/>
      <sz val="10"/>
      <color theme="9" tint="-0.249977111117893"/>
      <name val="Arial"/>
      <family val="2"/>
    </font>
    <font>
      <b/>
      <sz val="10"/>
      <color rgb="FFFF0000"/>
      <name val="Arial"/>
      <family val="2"/>
    </font>
    <font>
      <i/>
      <sz val="10"/>
      <color rgb="FFC00000"/>
      <name val="Arial"/>
      <family val="2"/>
    </font>
    <font>
      <i/>
      <sz val="10"/>
      <color theme="4"/>
      <name val="Arial"/>
      <family val="2"/>
    </font>
    <font>
      <b/>
      <sz val="10"/>
      <color theme="0"/>
      <name val="Arial"/>
      <family val="2"/>
    </font>
    <font>
      <sz val="10"/>
      <color theme="0"/>
      <name val="Arial"/>
      <family val="2"/>
    </font>
    <font>
      <b/>
      <i/>
      <sz val="10"/>
      <color rgb="FFC00000"/>
      <name val="Arial"/>
      <family val="2"/>
    </font>
    <font>
      <sz val="8"/>
      <color theme="1"/>
      <name val="Arial"/>
      <family val="2"/>
    </font>
    <font>
      <sz val="9"/>
      <color theme="1"/>
      <name val="Arial"/>
      <family val="2"/>
    </font>
    <font>
      <b/>
      <sz val="10"/>
      <color theme="3"/>
      <name val="Arial"/>
      <family val="2"/>
    </font>
    <font>
      <sz val="10"/>
      <color theme="4"/>
      <name val="Arial"/>
      <family val="2"/>
    </font>
    <font>
      <i/>
      <sz val="10"/>
      <color rgb="FFFF0000"/>
      <name val="Arial"/>
      <family val="2"/>
    </font>
    <font>
      <sz val="10"/>
      <color rgb="FFC00000"/>
      <name val="Arial"/>
      <family val="2"/>
    </font>
    <font>
      <b/>
      <i/>
      <sz val="10"/>
      <color theme="7" tint="-0.249977111117893"/>
      <name val="Arial"/>
      <family val="2"/>
    </font>
    <font>
      <b/>
      <sz val="10"/>
      <color theme="7" tint="-0.249977111117893"/>
      <name val="Arial"/>
      <family val="2"/>
    </font>
    <font>
      <b/>
      <i/>
      <sz val="10"/>
      <color theme="9" tint="-0.249977111117893"/>
      <name val="Arial"/>
      <family val="2"/>
    </font>
    <font>
      <i/>
      <sz val="10"/>
      <color rgb="FF4472C4"/>
      <name val="Arial"/>
      <family val="2"/>
    </font>
    <font>
      <u/>
      <sz val="10"/>
      <color theme="10"/>
      <name val="Arial"/>
      <family val="2"/>
    </font>
    <font>
      <sz val="11"/>
      <color theme="1"/>
      <name val="Arial"/>
      <family val="2"/>
    </font>
    <font>
      <sz val="10"/>
      <color theme="1" tint="0.34998626667073579"/>
      <name val="Arial"/>
      <family val="2"/>
    </font>
    <font>
      <sz val="10"/>
      <color theme="3"/>
      <name val="Arial"/>
      <family val="2"/>
    </font>
    <font>
      <b/>
      <sz val="10"/>
      <color theme="1" tint="0.34998626667073579"/>
      <name val="Arial"/>
      <family val="2"/>
    </font>
    <font>
      <b/>
      <sz val="10"/>
      <color rgb="FFC00000"/>
      <name val="Arial"/>
      <family val="2"/>
    </font>
    <font>
      <sz val="7"/>
      <color theme="1"/>
      <name val="Arial"/>
      <family val="2"/>
    </font>
    <font>
      <b/>
      <u/>
      <sz val="10"/>
      <name val="Arial"/>
      <family val="2"/>
    </font>
    <font>
      <b/>
      <sz val="11"/>
      <color theme="1"/>
      <name val="Arial"/>
      <family val="2"/>
    </font>
    <font>
      <strike/>
      <sz val="10"/>
      <color theme="1"/>
      <name val="Arial"/>
      <family val="2"/>
    </font>
    <font>
      <b/>
      <sz val="11"/>
      <color theme="1"/>
      <name val="Calibri"/>
      <family val="2"/>
      <scheme val="minor"/>
    </font>
    <font>
      <b/>
      <sz val="11"/>
      <color theme="9" tint="-0.249977111117893"/>
      <name val="Calibri"/>
      <family val="2"/>
      <scheme val="minor"/>
    </font>
    <font>
      <b/>
      <sz val="11"/>
      <color theme="0"/>
      <name val="Calibri"/>
      <family val="2"/>
      <scheme val="minor"/>
    </font>
    <font>
      <b/>
      <sz val="10"/>
      <color theme="4"/>
      <name val="Arial"/>
      <family val="2"/>
    </font>
    <font>
      <sz val="11"/>
      <color theme="1"/>
      <name val="Calibri"/>
      <family val="2"/>
      <scheme val="minor"/>
    </font>
    <font>
      <b/>
      <sz val="14"/>
      <color rgb="FFFF0000"/>
      <name val="Arial"/>
      <family val="2"/>
    </font>
    <font>
      <b/>
      <sz val="12"/>
      <name val="Arial"/>
      <family val="2"/>
    </font>
    <font>
      <sz val="8"/>
      <name val="Arial"/>
      <family val="2"/>
    </font>
    <font>
      <i/>
      <sz val="10"/>
      <color theme="5"/>
      <name val="Arial"/>
      <family val="2"/>
    </font>
    <font>
      <i/>
      <strike/>
      <sz val="10"/>
      <color theme="5"/>
      <name val="Arial"/>
      <family val="2"/>
    </font>
    <font>
      <i/>
      <sz val="10"/>
      <color theme="8"/>
      <name val="Arial"/>
      <family val="2"/>
    </font>
    <font>
      <b/>
      <sz val="10"/>
      <color theme="8"/>
      <name val="Arial"/>
      <family val="2"/>
    </font>
    <font>
      <sz val="10"/>
      <color theme="8"/>
      <name val="Arial"/>
      <family val="2"/>
    </font>
    <font>
      <b/>
      <sz val="10"/>
      <color theme="5"/>
      <name val="Arial"/>
      <family val="2"/>
    </font>
    <font>
      <b/>
      <sz val="10"/>
      <color theme="9"/>
      <name val="Arial"/>
      <family val="2"/>
    </font>
    <font>
      <b/>
      <sz val="10"/>
      <color theme="4" tint="-0.249977111117893"/>
      <name val="Arial"/>
      <family val="2"/>
    </font>
    <font>
      <sz val="22"/>
      <color theme="1"/>
      <name val="Arial"/>
      <family val="2"/>
    </font>
    <font>
      <b/>
      <sz val="10"/>
      <color rgb="FF996633"/>
      <name val="Arial"/>
      <family val="2"/>
    </font>
    <font>
      <b/>
      <i/>
      <sz val="10"/>
      <color rgb="FF996633"/>
      <name val="Arial"/>
      <family val="2"/>
    </font>
    <font>
      <b/>
      <sz val="11"/>
      <name val="Arial"/>
      <family val="2"/>
    </font>
    <font>
      <sz val="22"/>
      <name val="Arial"/>
      <family val="2"/>
    </font>
    <font>
      <b/>
      <sz val="16"/>
      <color rgb="FF2F2F2F"/>
      <name val="Arial"/>
      <family val="2"/>
    </font>
    <font>
      <b/>
      <sz val="12"/>
      <color theme="1"/>
      <name val="Arial"/>
      <family val="2"/>
    </font>
    <font>
      <sz val="11"/>
      <name val="Calibri"/>
      <family val="2"/>
      <scheme val="minor"/>
    </font>
    <font>
      <b/>
      <sz val="11"/>
      <color rgb="FFC00000"/>
      <name val="Calibri"/>
      <family val="2"/>
      <scheme val="minor"/>
    </font>
    <font>
      <sz val="8"/>
      <name val="Calibri"/>
      <family val="2"/>
      <scheme val="minor"/>
    </font>
    <font>
      <i/>
      <sz val="10"/>
      <color theme="10"/>
      <name val="Arial"/>
      <family val="2"/>
    </font>
    <font>
      <i/>
      <sz val="10"/>
      <name val="Arial"/>
      <family val="2"/>
    </font>
    <font>
      <i/>
      <sz val="10"/>
      <color indexed="10"/>
      <name val="Arial"/>
      <family val="2"/>
    </font>
    <font>
      <b/>
      <i/>
      <sz val="10"/>
      <color theme="4"/>
      <name val="Arial"/>
      <family val="2"/>
    </font>
    <font>
      <u/>
      <sz val="11"/>
      <color theme="10"/>
      <name val="Arial"/>
      <family val="2"/>
    </font>
    <font>
      <sz val="10"/>
      <color rgb="FF44546A"/>
      <name val="Arial"/>
      <family val="2"/>
    </font>
    <font>
      <sz val="10"/>
      <color theme="4" tint="0.39997558519241921"/>
      <name val="Arial"/>
      <family val="2"/>
    </font>
    <font>
      <b/>
      <sz val="12"/>
      <color theme="1" tint="0.34998626667073579"/>
      <name val="Arial"/>
      <family val="2"/>
    </font>
    <font>
      <b/>
      <u/>
      <sz val="10"/>
      <color theme="1" tint="0.34998626667073579"/>
      <name val="Arial"/>
      <family val="2"/>
    </font>
    <font>
      <i/>
      <sz val="10"/>
      <color theme="1" tint="0.34998626667073579"/>
      <name val="Arial"/>
      <family val="2"/>
    </font>
  </fonts>
  <fills count="2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CCCC"/>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1"/>
        <bgColor indexed="64"/>
      </patternFill>
    </fill>
    <fill>
      <patternFill patternType="solid">
        <fgColor theme="4"/>
        <bgColor indexed="64"/>
      </patternFill>
    </fill>
    <fill>
      <patternFill patternType="solid">
        <fgColor rgb="FFC00000"/>
        <bgColor indexed="64"/>
      </patternFill>
    </fill>
    <fill>
      <patternFill patternType="solid">
        <fgColor rgb="FFFFFFF5"/>
        <bgColor indexed="64"/>
      </patternFill>
    </fill>
    <fill>
      <patternFill patternType="solid">
        <fgColor theme="0" tint="-4.9989318521683403E-2"/>
        <bgColor indexed="64"/>
      </patternFill>
    </fill>
    <fill>
      <patternFill patternType="solid">
        <fgColor rgb="FFFFE5E5"/>
        <bgColor indexed="64"/>
      </patternFill>
    </fill>
    <fill>
      <patternFill patternType="solid">
        <fgColor theme="5"/>
        <bgColor indexed="64"/>
      </patternFill>
    </fill>
    <fill>
      <patternFill patternType="solid">
        <fgColor theme="9"/>
        <bgColor indexed="64"/>
      </patternFill>
    </fill>
    <fill>
      <patternFill patternType="solid">
        <fgColor rgb="FFF3E591"/>
        <bgColor indexed="64"/>
      </patternFill>
    </fill>
    <fill>
      <patternFill patternType="solid">
        <fgColor theme="3" tint="0.499984740745262"/>
        <bgColor indexed="64"/>
      </patternFill>
    </fill>
    <fill>
      <patternFill patternType="solid">
        <fgColor rgb="FF002060"/>
        <bgColor indexed="64"/>
      </patternFill>
    </fill>
    <fill>
      <patternFill patternType="solid">
        <fgColor theme="8" tint="-0.499984740745262"/>
        <bgColor indexed="64"/>
      </patternFill>
    </fill>
    <fill>
      <patternFill patternType="solid">
        <fgColor theme="2" tint="-0.14999847407452621"/>
        <bgColor indexed="64"/>
      </patternFill>
    </fill>
    <fill>
      <patternFill patternType="solid">
        <fgColor theme="7" tint="-0.499984740745262"/>
        <bgColor indexed="64"/>
      </patternFill>
    </fill>
    <fill>
      <patternFill patternType="solid">
        <fgColor theme="5" tint="0.79998168889431442"/>
        <bgColor indexed="64"/>
      </patternFill>
    </fill>
    <fill>
      <patternFill patternType="solid">
        <fgColor theme="1" tint="0.499984740745262"/>
        <bgColor indexed="64"/>
      </patternFill>
    </fill>
  </fills>
  <borders count="50">
    <border>
      <left/>
      <right/>
      <top/>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1" tint="0.499984740745262"/>
      </bottom>
      <diagonal/>
    </border>
    <border>
      <left/>
      <right/>
      <top style="medium">
        <color theme="1" tint="0.499984740745262"/>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medium">
        <color theme="1" tint="0.499984740745262"/>
      </top>
      <bottom style="thin">
        <color theme="1" tint="0.499984740745262"/>
      </bottom>
      <diagonal/>
    </border>
    <border>
      <left/>
      <right style="medium">
        <color theme="1" tint="0.34998626667073579"/>
      </right>
      <top style="medium">
        <color theme="1" tint="0.499984740745262"/>
      </top>
      <bottom style="thin">
        <color theme="1"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1" tint="0.34998626667073579"/>
      </right>
      <top style="medium">
        <color theme="1" tint="0.499984740745262"/>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5">
    <xf numFmtId="0" fontId="0" fillId="0" borderId="0"/>
    <xf numFmtId="0" fontId="12" fillId="0" borderId="0" applyNumberFormat="0" applyFill="0" applyBorder="0" applyAlignment="0" applyProtection="0"/>
    <xf numFmtId="0" fontId="7" fillId="0" borderId="0"/>
    <xf numFmtId="0" fontId="7" fillId="0" borderId="0"/>
    <xf numFmtId="44" fontId="49" fillId="0" borderId="0" applyFont="0" applyFill="0" applyBorder="0" applyAlignment="0" applyProtection="0"/>
  </cellStyleXfs>
  <cellXfs count="592">
    <xf numFmtId="0" fontId="0" fillId="0" borderId="0" xfId="0"/>
    <xf numFmtId="0" fontId="14" fillId="2" borderId="0" xfId="0" applyFont="1" applyFill="1" applyAlignment="1">
      <alignment vertical="center"/>
    </xf>
    <xf numFmtId="0" fontId="0" fillId="2" borderId="0" xfId="0" applyFill="1"/>
    <xf numFmtId="0" fontId="7" fillId="12" borderId="11"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2" borderId="0" xfId="0" applyFill="1" applyBorder="1"/>
    <xf numFmtId="0" fontId="47" fillId="18" borderId="37" xfId="0" applyFont="1" applyFill="1" applyBorder="1" applyAlignment="1">
      <alignment horizontal="center"/>
    </xf>
    <xf numFmtId="0" fontId="45" fillId="7" borderId="37" xfId="0" applyFont="1" applyFill="1" applyBorder="1" applyAlignment="1">
      <alignment horizontal="center"/>
    </xf>
    <xf numFmtId="0" fontId="45" fillId="2" borderId="37" xfId="0" applyFont="1" applyFill="1" applyBorder="1" applyAlignment="1">
      <alignment horizontal="center" vertical="center" wrapText="1"/>
    </xf>
    <xf numFmtId="0" fontId="45" fillId="6" borderId="37"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45" fillId="21" borderId="37" xfId="0" applyFont="1" applyFill="1" applyBorder="1" applyAlignment="1">
      <alignment horizontal="center"/>
    </xf>
    <xf numFmtId="0" fontId="0" fillId="2" borderId="37" xfId="0" applyFont="1" applyFill="1" applyBorder="1" applyAlignment="1">
      <alignment horizontal="center" vertical="center" wrapText="1"/>
    </xf>
    <xf numFmtId="165" fontId="0" fillId="2" borderId="37" xfId="0" applyNumberFormat="1" applyFont="1" applyFill="1" applyBorder="1" applyAlignment="1">
      <alignment horizontal="center" vertical="center" wrapText="1"/>
    </xf>
    <xf numFmtId="44" fontId="0" fillId="2" borderId="37" xfId="4" applyFont="1" applyFill="1" applyBorder="1" applyAlignment="1">
      <alignment horizontal="center" vertical="center" wrapText="1"/>
    </xf>
    <xf numFmtId="0" fontId="68" fillId="2" borderId="37" xfId="0" applyFont="1" applyFill="1" applyBorder="1" applyAlignment="1">
      <alignment horizontal="center" vertical="center"/>
    </xf>
    <xf numFmtId="49" fontId="0" fillId="2" borderId="37" xfId="4" applyNumberFormat="1" applyFont="1" applyFill="1" applyBorder="1" applyAlignment="1">
      <alignment horizontal="center" vertical="center" wrapText="1"/>
    </xf>
    <xf numFmtId="49" fontId="0" fillId="2" borderId="37" xfId="0"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44" fontId="68" fillId="2" borderId="37" xfId="4" applyFont="1" applyFill="1" applyBorder="1" applyAlignment="1">
      <alignment horizontal="center" vertical="center"/>
    </xf>
    <xf numFmtId="0" fontId="45" fillId="2" borderId="0" xfId="0" applyFont="1" applyFill="1" applyBorder="1" applyAlignment="1">
      <alignment wrapText="1"/>
    </xf>
    <xf numFmtId="0" fontId="0" fillId="2" borderId="0" xfId="0" applyFont="1" applyFill="1" applyBorder="1" applyAlignment="1">
      <alignment horizontal="left" vertical="top" wrapText="1"/>
    </xf>
    <xf numFmtId="0" fontId="0" fillId="2" borderId="37" xfId="0" applyFill="1" applyBorder="1" applyAlignment="1">
      <alignment horizontal="left" vertical="top" wrapText="1"/>
    </xf>
    <xf numFmtId="0" fontId="15" fillId="2" borderId="21" xfId="0" applyFont="1" applyFill="1" applyBorder="1" applyProtection="1"/>
    <xf numFmtId="0" fontId="15" fillId="2" borderId="22" xfId="0" applyFont="1" applyFill="1" applyBorder="1" applyProtection="1"/>
    <xf numFmtId="0" fontId="15" fillId="2" borderId="23" xfId="0" applyFont="1" applyFill="1" applyBorder="1" applyProtection="1"/>
    <xf numFmtId="0" fontId="15" fillId="2" borderId="0" xfId="0" applyFont="1" applyFill="1" applyProtection="1"/>
    <xf numFmtId="0" fontId="15" fillId="2" borderId="24" xfId="0" applyFont="1" applyFill="1" applyBorder="1" applyProtection="1"/>
    <xf numFmtId="0" fontId="15" fillId="2" borderId="0" xfId="0" applyFont="1" applyFill="1" applyBorder="1" applyProtection="1"/>
    <xf numFmtId="0" fontId="15" fillId="2" borderId="25" xfId="0" applyFont="1" applyFill="1" applyBorder="1" applyProtection="1"/>
    <xf numFmtId="0" fontId="13" fillId="2" borderId="0" xfId="0" applyFont="1" applyFill="1" applyBorder="1" applyAlignment="1" applyProtection="1">
      <alignment horizontal="left"/>
    </xf>
    <xf numFmtId="0" fontId="67" fillId="2" borderId="0" xfId="0" applyFont="1" applyFill="1" applyBorder="1" applyProtection="1"/>
    <xf numFmtId="0" fontId="15" fillId="2" borderId="12" xfId="0" applyFont="1" applyFill="1" applyBorder="1" applyProtection="1"/>
    <xf numFmtId="0" fontId="36" fillId="2" borderId="12"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15" fillId="2" borderId="25" xfId="0" applyFont="1" applyFill="1" applyBorder="1" applyAlignment="1" applyProtection="1">
      <alignment horizontal="left" vertical="center" wrapText="1"/>
    </xf>
    <xf numFmtId="0" fontId="37" fillId="9" borderId="24" xfId="0" applyFont="1" applyFill="1" applyBorder="1" applyProtection="1"/>
    <xf numFmtId="0" fontId="38" fillId="2" borderId="25" xfId="0" applyFont="1" applyFill="1" applyBorder="1" applyAlignment="1" applyProtection="1">
      <alignment vertical="center" wrapText="1"/>
    </xf>
    <xf numFmtId="0" fontId="7" fillId="2" borderId="0" xfId="3" applyFont="1" applyFill="1" applyAlignment="1" applyProtection="1">
      <alignment horizontal="left" vertical="top" wrapText="1"/>
    </xf>
    <xf numFmtId="0" fontId="7" fillId="2" borderId="0" xfId="3" applyFont="1" applyFill="1" applyAlignment="1" applyProtection="1">
      <alignment vertical="top" wrapText="1"/>
    </xf>
    <xf numFmtId="0" fontId="16" fillId="2" borderId="0"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8" fillId="2" borderId="0" xfId="0" applyFont="1" applyFill="1" applyBorder="1" applyProtection="1"/>
    <xf numFmtId="1" fontId="17" fillId="2" borderId="0" xfId="0" applyNumberFormat="1" applyFont="1" applyFill="1" applyBorder="1" applyAlignment="1" applyProtection="1">
      <alignment horizontal="center"/>
    </xf>
    <xf numFmtId="0" fontId="17" fillId="2" borderId="0" xfId="0" applyFont="1" applyFill="1" applyBorder="1" applyAlignment="1" applyProtection="1">
      <alignment horizontal="right" vertical="center"/>
    </xf>
    <xf numFmtId="0" fontId="41" fillId="2" borderId="0" xfId="0" applyFont="1" applyFill="1" applyBorder="1" applyAlignment="1" applyProtection="1">
      <alignment horizontal="left" vertical="center"/>
    </xf>
    <xf numFmtId="0" fontId="18" fillId="2" borderId="7" xfId="0" applyFont="1" applyFill="1" applyBorder="1" applyProtection="1"/>
    <xf numFmtId="1" fontId="17" fillId="2" borderId="7" xfId="0" applyNumberFormat="1" applyFont="1" applyFill="1" applyBorder="1" applyAlignment="1" applyProtection="1">
      <alignment horizontal="center"/>
    </xf>
    <xf numFmtId="0" fontId="7" fillId="9" borderId="24" xfId="0" applyFont="1" applyFill="1" applyBorder="1" applyProtection="1"/>
    <xf numFmtId="0" fontId="7" fillId="2" borderId="24" xfId="0" applyFont="1" applyFill="1" applyBorder="1" applyProtection="1"/>
    <xf numFmtId="0" fontId="7" fillId="2" borderId="0" xfId="0" applyFont="1" applyFill="1" applyBorder="1" applyProtection="1"/>
    <xf numFmtId="0" fontId="7" fillId="2" borderId="7" xfId="0" applyFont="1" applyFill="1" applyBorder="1" applyProtection="1"/>
    <xf numFmtId="0" fontId="7" fillId="2" borderId="7" xfId="0" applyFont="1" applyFill="1" applyBorder="1" applyAlignment="1" applyProtection="1">
      <alignment vertical="center" wrapText="1"/>
    </xf>
    <xf numFmtId="0" fontId="7" fillId="2" borderId="0"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0" xfId="0" quotePrefix="1"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5" xfId="0" applyFont="1" applyFill="1" applyBorder="1" applyAlignment="1" applyProtection="1">
      <alignment vertical="center" wrapText="1"/>
    </xf>
    <xf numFmtId="0" fontId="7" fillId="2" borderId="0" xfId="0" applyFont="1" applyFill="1" applyBorder="1" applyAlignment="1" applyProtection="1">
      <alignment horizontal="left"/>
    </xf>
    <xf numFmtId="0" fontId="19" fillId="2" borderId="0" xfId="0" applyFont="1" applyFill="1" applyBorder="1" applyAlignment="1" applyProtection="1">
      <alignment horizontal="center" vertical="center" wrapText="1"/>
    </xf>
    <xf numFmtId="0" fontId="7" fillId="2" borderId="0" xfId="0" applyFont="1" applyFill="1" applyBorder="1" applyAlignment="1" applyProtection="1">
      <alignment vertical="center" wrapText="1"/>
    </xf>
    <xf numFmtId="0" fontId="7" fillId="2" borderId="7" xfId="0" quotePrefix="1" applyFont="1" applyFill="1" applyBorder="1" applyAlignment="1" applyProtection="1">
      <alignment horizontal="left" vertical="center"/>
    </xf>
    <xf numFmtId="0" fontId="7" fillId="2" borderId="7" xfId="0" applyFont="1" applyFill="1" applyBorder="1" applyAlignment="1" applyProtection="1">
      <alignment horizontal="left"/>
    </xf>
    <xf numFmtId="0" fontId="7" fillId="2" borderId="8" xfId="0" applyFont="1" applyFill="1" applyBorder="1" applyAlignment="1" applyProtection="1">
      <alignment vertical="center" wrapText="1"/>
    </xf>
    <xf numFmtId="0" fontId="10"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2" borderId="3" xfId="0" applyFont="1" applyFill="1" applyBorder="1" applyAlignment="1" applyProtection="1">
      <alignment vertical="center" wrapText="1"/>
    </xf>
    <xf numFmtId="0" fontId="7" fillId="2" borderId="24" xfId="0" applyFont="1" applyFill="1" applyBorder="1" applyAlignment="1" applyProtection="1">
      <alignment vertical="center"/>
    </xf>
    <xf numFmtId="0" fontId="7" fillId="2" borderId="31" xfId="0" applyFont="1" applyFill="1" applyBorder="1" applyAlignment="1" applyProtection="1">
      <alignment horizontal="left" vertical="top"/>
    </xf>
    <xf numFmtId="0" fontId="7" fillId="2" borderId="34" xfId="0" applyFont="1" applyFill="1" applyBorder="1" applyAlignment="1" applyProtection="1">
      <alignment vertical="center" wrapText="1"/>
    </xf>
    <xf numFmtId="0" fontId="7" fillId="2" borderId="0" xfId="3" applyFont="1" applyFill="1" applyAlignment="1" applyProtection="1">
      <alignment horizontal="left" vertical="center" wrapText="1"/>
    </xf>
    <xf numFmtId="0" fontId="7" fillId="2" borderId="0" xfId="3" applyFont="1" applyFill="1" applyAlignment="1" applyProtection="1">
      <alignment vertical="center" wrapText="1"/>
    </xf>
    <xf numFmtId="0" fontId="7" fillId="2" borderId="33" xfId="0" applyFont="1" applyFill="1" applyBorder="1" applyAlignment="1" applyProtection="1">
      <alignment vertical="center"/>
    </xf>
    <xf numFmtId="0" fontId="7" fillId="2" borderId="35" xfId="0" applyFont="1" applyFill="1" applyBorder="1" applyAlignment="1" applyProtection="1">
      <alignment vertical="center" wrapText="1"/>
    </xf>
    <xf numFmtId="0" fontId="23" fillId="2" borderId="12" xfId="0" applyFont="1" applyFill="1" applyBorder="1" applyProtection="1"/>
    <xf numFmtId="0" fontId="22" fillId="2" borderId="12" xfId="0" applyFont="1" applyFill="1" applyBorder="1" applyAlignment="1" applyProtection="1">
      <alignment horizontal="center"/>
    </xf>
    <xf numFmtId="0" fontId="7" fillId="2" borderId="12" xfId="0" applyFont="1" applyFill="1" applyBorder="1" applyProtection="1"/>
    <xf numFmtId="0" fontId="7" fillId="2" borderId="12" xfId="0" applyFont="1" applyFill="1" applyBorder="1" applyAlignment="1" applyProtection="1">
      <alignment horizontal="center"/>
    </xf>
    <xf numFmtId="0" fontId="7" fillId="2" borderId="12" xfId="0" applyFont="1" applyFill="1" applyBorder="1" applyAlignment="1" applyProtection="1">
      <alignment vertical="center" wrapText="1"/>
    </xf>
    <xf numFmtId="0" fontId="23" fillId="2" borderId="0" xfId="0" applyFont="1" applyFill="1" applyBorder="1" applyProtection="1"/>
    <xf numFmtId="0" fontId="22" fillId="2" borderId="0" xfId="0" applyFont="1" applyFill="1" applyBorder="1" applyAlignment="1" applyProtection="1">
      <alignment horizontal="center"/>
    </xf>
    <xf numFmtId="0" fontId="38" fillId="9" borderId="24" xfId="0" applyFont="1" applyFill="1" applyBorder="1" applyProtection="1"/>
    <xf numFmtId="0" fontId="38" fillId="2" borderId="24" xfId="0" applyFont="1" applyFill="1" applyBorder="1" applyProtection="1"/>
    <xf numFmtId="0" fontId="27" fillId="2" borderId="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7" fillId="2" borderId="0" xfId="3" applyFont="1" applyFill="1" applyAlignment="1" applyProtection="1">
      <alignment horizontal="left" vertical="top"/>
    </xf>
    <xf numFmtId="0" fontId="28" fillId="10" borderId="24" xfId="0" applyFont="1" applyFill="1" applyBorder="1" applyProtection="1"/>
    <xf numFmtId="0" fontId="28" fillId="2" borderId="25" xfId="0" applyFont="1" applyFill="1" applyBorder="1" applyProtection="1"/>
    <xf numFmtId="0" fontId="28" fillId="2" borderId="0" xfId="3" applyFont="1" applyFill="1" applyAlignment="1" applyProtection="1">
      <alignment horizontal="left" vertical="top"/>
    </xf>
    <xf numFmtId="0" fontId="28" fillId="2" borderId="0" xfId="3" applyFont="1" applyFill="1" applyAlignment="1" applyProtection="1">
      <alignment horizontal="left" vertical="top" wrapText="1"/>
    </xf>
    <xf numFmtId="0" fontId="28" fillId="2" borderId="0" xfId="0" applyFont="1" applyFill="1" applyProtection="1"/>
    <xf numFmtId="0" fontId="16" fillId="2" borderId="25" xfId="0" applyFont="1" applyFill="1" applyBorder="1" applyAlignment="1" applyProtection="1">
      <alignment horizontal="left" vertical="center" wrapText="1"/>
    </xf>
    <xf numFmtId="0" fontId="20" fillId="2" borderId="0" xfId="0" applyFont="1" applyFill="1" applyBorder="1" applyAlignment="1" applyProtection="1">
      <alignment vertical="center"/>
    </xf>
    <xf numFmtId="0" fontId="24" fillId="2" borderId="0" xfId="0" applyFont="1" applyFill="1" applyBorder="1" applyAlignment="1" applyProtection="1">
      <alignment vertical="center"/>
    </xf>
    <xf numFmtId="0" fontId="51" fillId="2" borderId="0" xfId="0" applyFont="1" applyFill="1" applyBorder="1" applyAlignment="1" applyProtection="1">
      <alignment vertical="center"/>
    </xf>
    <xf numFmtId="0" fontId="57" fillId="2" borderId="0" xfId="0" applyFont="1" applyFill="1" applyBorder="1" applyAlignment="1" applyProtection="1">
      <alignment vertical="center" wrapText="1"/>
    </xf>
    <xf numFmtId="0" fontId="10" fillId="2" borderId="0" xfId="0" applyFont="1" applyFill="1" applyBorder="1" applyAlignment="1" applyProtection="1">
      <alignment vertical="center" wrapText="1"/>
    </xf>
    <xf numFmtId="0" fontId="16" fillId="2" borderId="0" xfId="0" applyFont="1" applyFill="1" applyBorder="1" applyAlignment="1" applyProtection="1">
      <alignment horizontal="right"/>
    </xf>
    <xf numFmtId="1" fontId="20" fillId="2" borderId="5" xfId="0" applyNumberFormat="1" applyFont="1" applyFill="1" applyBorder="1" applyAlignment="1" applyProtection="1">
      <alignment horizontal="center"/>
    </xf>
    <xf numFmtId="1" fontId="20" fillId="2" borderId="0" xfId="0" applyNumberFormat="1" applyFont="1" applyFill="1" applyBorder="1" applyAlignment="1" applyProtection="1">
      <alignment horizontal="center"/>
    </xf>
    <xf numFmtId="0" fontId="16" fillId="2" borderId="0" xfId="0" applyFont="1" applyFill="1" applyBorder="1" applyProtection="1"/>
    <xf numFmtId="1" fontId="26" fillId="2" borderId="0" xfId="0" applyNumberFormat="1" applyFont="1" applyFill="1" applyBorder="1" applyAlignment="1" applyProtection="1">
      <alignment horizontal="left" vertical="center"/>
    </xf>
    <xf numFmtId="0" fontId="27" fillId="2" borderId="0" xfId="0" applyFont="1" applyFill="1" applyBorder="1" applyAlignment="1" applyProtection="1">
      <alignment horizontal="left"/>
    </xf>
    <xf numFmtId="1" fontId="28" fillId="2" borderId="0" xfId="0" applyNumberFormat="1" applyFont="1" applyFill="1" applyBorder="1" applyProtection="1"/>
    <xf numFmtId="0" fontId="27" fillId="2" borderId="0" xfId="0" applyFont="1" applyFill="1" applyBorder="1" applyAlignment="1" applyProtection="1">
      <alignment horizontal="center"/>
    </xf>
    <xf numFmtId="164" fontId="28" fillId="2" borderId="0" xfId="0" applyNumberFormat="1" applyFont="1" applyFill="1" applyBorder="1" applyAlignment="1" applyProtection="1">
      <alignment horizontal="center" vertical="center"/>
    </xf>
    <xf numFmtId="0" fontId="16" fillId="2" borderId="5" xfId="0" applyFont="1" applyFill="1" applyBorder="1" applyAlignment="1" applyProtection="1">
      <alignment horizontal="left" vertical="center"/>
    </xf>
    <xf numFmtId="0" fontId="28" fillId="2" borderId="5" xfId="0" applyFont="1" applyFill="1" applyBorder="1" applyAlignment="1" applyProtection="1">
      <alignment wrapText="1"/>
    </xf>
    <xf numFmtId="0" fontId="28" fillId="2" borderId="0" xfId="0" applyFont="1" applyFill="1" applyBorder="1" applyAlignment="1" applyProtection="1">
      <alignment wrapText="1"/>
    </xf>
    <xf numFmtId="0" fontId="16" fillId="2" borderId="0" xfId="0" applyFont="1" applyFill="1" applyBorder="1" applyAlignment="1" applyProtection="1">
      <alignment horizontal="right" vertical="center"/>
    </xf>
    <xf numFmtId="0" fontId="28" fillId="2" borderId="0" xfId="0" applyFont="1" applyFill="1" applyBorder="1" applyAlignment="1" applyProtection="1">
      <alignment horizontal="center" wrapText="1"/>
    </xf>
    <xf numFmtId="0" fontId="22" fillId="10" borderId="0" xfId="0" applyFont="1" applyFill="1" applyBorder="1" applyAlignment="1" applyProtection="1">
      <alignment vertical="center"/>
    </xf>
    <xf numFmtId="0" fontId="22" fillId="10" borderId="0" xfId="0" applyFont="1" applyFill="1" applyBorder="1" applyAlignment="1" applyProtection="1">
      <alignment horizontal="left" vertical="center"/>
    </xf>
    <xf numFmtId="1" fontId="20" fillId="2" borderId="5" xfId="0" applyNumberFormat="1" applyFont="1" applyFill="1" applyBorder="1" applyProtection="1"/>
    <xf numFmtId="1" fontId="20" fillId="2" borderId="0" xfId="0" applyNumberFormat="1" applyFont="1" applyFill="1" applyBorder="1" applyProtection="1"/>
    <xf numFmtId="0" fontId="10" fillId="3" borderId="0" xfId="0" applyFont="1" applyFill="1" applyBorder="1" applyAlignment="1" applyProtection="1">
      <alignment horizontal="right" vertical="center"/>
    </xf>
    <xf numFmtId="0" fontId="10" fillId="13" borderId="0" xfId="0" applyFont="1" applyFill="1" applyBorder="1" applyAlignment="1" applyProtection="1">
      <alignment horizontal="right" vertical="center"/>
    </xf>
    <xf numFmtId="0" fontId="10" fillId="13" borderId="1" xfId="0" applyFont="1" applyFill="1" applyBorder="1" applyAlignment="1" applyProtection="1">
      <alignment horizontal="right" vertical="center"/>
    </xf>
    <xf numFmtId="164" fontId="16" fillId="2" borderId="5" xfId="0" applyNumberFormat="1" applyFont="1" applyFill="1" applyBorder="1" applyAlignment="1" applyProtection="1">
      <alignment horizontal="right"/>
    </xf>
    <xf numFmtId="164" fontId="16" fillId="2" borderId="0" xfId="0" applyNumberFormat="1" applyFont="1" applyFill="1" applyBorder="1" applyAlignment="1" applyProtection="1">
      <alignment horizontal="right"/>
    </xf>
    <xf numFmtId="1" fontId="20" fillId="2" borderId="8" xfId="0" applyNumberFormat="1" applyFont="1" applyFill="1" applyBorder="1" applyProtection="1"/>
    <xf numFmtId="0" fontId="10" fillId="2" borderId="0" xfId="0" applyFont="1" applyFill="1" applyBorder="1" applyProtection="1"/>
    <xf numFmtId="0" fontId="16" fillId="2" borderId="0" xfId="0" applyFont="1" applyFill="1" applyBorder="1" applyAlignment="1" applyProtection="1">
      <alignment vertical="center"/>
    </xf>
    <xf numFmtId="164" fontId="7" fillId="2" borderId="0" xfId="0" applyNumberFormat="1"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164" fontId="16" fillId="2" borderId="0" xfId="0" applyNumberFormat="1" applyFont="1" applyFill="1" applyBorder="1" applyAlignment="1" applyProtection="1">
      <alignment vertical="center"/>
    </xf>
    <xf numFmtId="0" fontId="10" fillId="2" borderId="6" xfId="0" applyFont="1" applyFill="1" applyBorder="1" applyAlignment="1" applyProtection="1">
      <alignment vertical="center" wrapText="1"/>
    </xf>
    <xf numFmtId="0" fontId="10" fillId="2" borderId="7" xfId="0" applyFont="1" applyFill="1" applyBorder="1" applyAlignment="1" applyProtection="1">
      <alignment vertical="center" wrapText="1"/>
    </xf>
    <xf numFmtId="0" fontId="10" fillId="2" borderId="7" xfId="0" applyFont="1" applyFill="1" applyBorder="1" applyAlignment="1" applyProtection="1">
      <alignment horizontal="right" vertical="center"/>
    </xf>
    <xf numFmtId="164" fontId="16" fillId="2" borderId="7" xfId="0" applyNumberFormat="1" applyFont="1" applyFill="1" applyBorder="1" applyAlignment="1" applyProtection="1">
      <alignment horizontal="center" vertical="center"/>
    </xf>
    <xf numFmtId="164" fontId="16" fillId="2" borderId="8" xfId="0" applyNumberFormat="1" applyFont="1" applyFill="1" applyBorder="1" applyProtection="1"/>
    <xf numFmtId="164" fontId="16" fillId="2" borderId="6" xfId="0" applyNumberFormat="1" applyFont="1" applyFill="1" applyBorder="1" applyProtection="1"/>
    <xf numFmtId="164" fontId="16" fillId="2" borderId="7" xfId="0" applyNumberFormat="1" applyFont="1" applyFill="1" applyBorder="1" applyProtection="1"/>
    <xf numFmtId="1" fontId="17" fillId="2" borderId="0" xfId="0" applyNumberFormat="1" applyFont="1" applyFill="1" applyBorder="1" applyAlignment="1" applyProtection="1">
      <alignment vertical="center"/>
    </xf>
    <xf numFmtId="0" fontId="21" fillId="2" borderId="7" xfId="0" applyFont="1" applyFill="1" applyBorder="1" applyAlignment="1" applyProtection="1">
      <alignment horizontal="left" vertical="center"/>
    </xf>
    <xf numFmtId="1" fontId="17" fillId="2" borderId="7" xfId="0" applyNumberFormat="1" applyFont="1" applyFill="1" applyBorder="1" applyAlignment="1" applyProtection="1">
      <alignment vertical="center"/>
    </xf>
    <xf numFmtId="0" fontId="22" fillId="15" borderId="0" xfId="0" applyFont="1" applyFill="1" applyBorder="1" applyAlignment="1" applyProtection="1">
      <alignment vertical="center"/>
    </xf>
    <xf numFmtId="0" fontId="18"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29" fillId="2" borderId="0" xfId="0" applyFont="1" applyFill="1" applyBorder="1" applyAlignment="1" applyProtection="1">
      <alignment vertical="center"/>
    </xf>
    <xf numFmtId="164" fontId="23" fillId="2" borderId="0" xfId="0" applyNumberFormat="1" applyFont="1" applyFill="1" applyBorder="1" applyAlignment="1" applyProtection="1">
      <alignment horizontal="center" vertical="center"/>
    </xf>
    <xf numFmtId="0" fontId="22" fillId="16" borderId="0" xfId="0" applyFont="1" applyFill="1" applyBorder="1" applyAlignment="1" applyProtection="1">
      <alignment vertical="center"/>
    </xf>
    <xf numFmtId="0" fontId="16" fillId="2" borderId="0" xfId="0" applyFont="1" applyFill="1" applyBorder="1" applyAlignment="1" applyProtection="1">
      <alignment vertical="center" wrapText="1"/>
    </xf>
    <xf numFmtId="0" fontId="16" fillId="2" borderId="5" xfId="0" applyFont="1" applyFill="1" applyBorder="1" applyAlignment="1" applyProtection="1">
      <alignment vertical="center" wrapText="1"/>
    </xf>
    <xf numFmtId="0" fontId="16" fillId="2" borderId="3" xfId="0" applyFont="1" applyFill="1" applyBorder="1" applyAlignment="1" applyProtection="1">
      <alignment vertical="center"/>
    </xf>
    <xf numFmtId="0" fontId="16" fillId="2" borderId="3" xfId="0" applyFont="1" applyFill="1" applyBorder="1" applyAlignment="1" applyProtection="1">
      <alignment vertical="center" wrapText="1"/>
    </xf>
    <xf numFmtId="0" fontId="30" fillId="2" borderId="3" xfId="0" applyFont="1" applyFill="1" applyBorder="1" applyProtection="1"/>
    <xf numFmtId="0" fontId="16" fillId="2" borderId="4" xfId="0" applyFont="1" applyFill="1" applyBorder="1" applyAlignment="1" applyProtection="1">
      <alignment vertical="center" wrapText="1"/>
    </xf>
    <xf numFmtId="0" fontId="16" fillId="2" borderId="25" xfId="0" applyFont="1" applyFill="1" applyBorder="1" applyAlignment="1" applyProtection="1">
      <alignment vertical="center" wrapText="1"/>
    </xf>
    <xf numFmtId="164" fontId="7" fillId="2" borderId="0" xfId="0" applyNumberFormat="1" applyFont="1" applyFill="1" applyBorder="1" applyAlignment="1" applyProtection="1">
      <alignment vertical="center"/>
    </xf>
    <xf numFmtId="0" fontId="17" fillId="2" borderId="0" xfId="0" applyFont="1" applyFill="1" applyBorder="1" applyProtection="1"/>
    <xf numFmtId="0" fontId="17" fillId="2" borderId="5" xfId="0" applyFont="1" applyFill="1" applyBorder="1" applyProtection="1"/>
    <xf numFmtId="0" fontId="17" fillId="2" borderId="25" xfId="0" applyFont="1" applyFill="1" applyBorder="1" applyProtection="1"/>
    <xf numFmtId="0" fontId="16" fillId="3" borderId="0" xfId="0" applyFont="1" applyFill="1" applyBorder="1" applyAlignment="1" applyProtection="1">
      <alignment horizontal="right" vertical="center"/>
    </xf>
    <xf numFmtId="164" fontId="16" fillId="3" borderId="0" xfId="0" applyNumberFormat="1" applyFont="1" applyFill="1" applyBorder="1" applyAlignment="1" applyProtection="1">
      <alignment vertical="center"/>
    </xf>
    <xf numFmtId="164" fontId="16" fillId="3" borderId="0" xfId="0" applyNumberFormat="1" applyFont="1" applyFill="1" applyBorder="1" applyAlignment="1" applyProtection="1">
      <alignment horizontal="center" vertical="center"/>
    </xf>
    <xf numFmtId="0" fontId="33" fillId="3" borderId="0" xfId="0" applyFont="1" applyFill="1" applyBorder="1" applyProtection="1"/>
    <xf numFmtId="0" fontId="16" fillId="3" borderId="0" xfId="0" applyFont="1" applyFill="1" applyBorder="1" applyProtection="1"/>
    <xf numFmtId="0" fontId="10" fillId="2" borderId="0" xfId="0" applyFont="1" applyFill="1" applyBorder="1" applyAlignment="1" applyProtection="1">
      <alignment vertical="center"/>
    </xf>
    <xf numFmtId="0" fontId="17" fillId="2" borderId="0" xfId="0" applyFont="1" applyFill="1" applyBorder="1" applyAlignment="1" applyProtection="1">
      <alignment vertical="center" wrapText="1"/>
    </xf>
    <xf numFmtId="0" fontId="31" fillId="2" borderId="0" xfId="0" applyFont="1" applyFill="1" applyBorder="1" applyProtection="1"/>
    <xf numFmtId="0" fontId="32" fillId="2" borderId="0" xfId="0" applyFont="1" applyFill="1" applyBorder="1" applyProtection="1"/>
    <xf numFmtId="0" fontId="62" fillId="17" borderId="0" xfId="0" applyFont="1" applyFill="1" applyBorder="1" applyAlignment="1" applyProtection="1">
      <alignment vertical="center"/>
    </xf>
    <xf numFmtId="0" fontId="62" fillId="17" borderId="0" xfId="0" applyFont="1" applyFill="1" applyBorder="1" applyProtection="1"/>
    <xf numFmtId="0" fontId="63" fillId="17" borderId="0" xfId="0" applyFont="1" applyFill="1" applyBorder="1" applyAlignment="1" applyProtection="1">
      <alignment horizontal="left" vertical="center"/>
    </xf>
    <xf numFmtId="0" fontId="62" fillId="17" borderId="0" xfId="0" applyFont="1" applyFill="1" applyBorder="1" applyAlignment="1" applyProtection="1">
      <alignment vertical="center" wrapText="1"/>
    </xf>
    <xf numFmtId="0" fontId="63" fillId="17" borderId="0" xfId="0" applyFont="1" applyFill="1" applyBorder="1" applyProtection="1"/>
    <xf numFmtId="0" fontId="17" fillId="2" borderId="7" xfId="0" applyFont="1" applyFill="1" applyBorder="1" applyAlignment="1" applyProtection="1">
      <alignment vertical="center" wrapText="1"/>
    </xf>
    <xf numFmtId="0" fontId="17" fillId="2" borderId="3" xfId="0" applyFont="1" applyFill="1" applyBorder="1" applyAlignment="1" applyProtection="1">
      <alignment vertical="center" wrapText="1"/>
    </xf>
    <xf numFmtId="0" fontId="60" fillId="2" borderId="0" xfId="0" applyFont="1" applyFill="1" applyBorder="1" applyProtection="1"/>
    <xf numFmtId="0" fontId="48" fillId="2" borderId="0" xfId="0" applyFont="1" applyFill="1" applyBorder="1" applyProtection="1"/>
    <xf numFmtId="0" fontId="23" fillId="2" borderId="1" xfId="0" applyFont="1" applyFill="1" applyBorder="1" applyAlignment="1" applyProtection="1"/>
    <xf numFmtId="0" fontId="61" fillId="2" borderId="0" xfId="0" applyFont="1" applyFill="1" applyBorder="1" applyAlignment="1" applyProtection="1"/>
    <xf numFmtId="0" fontId="23" fillId="2" borderId="0" xfId="0" applyFont="1" applyFill="1" applyBorder="1" applyAlignment="1" applyProtection="1">
      <alignment horizontal="center"/>
    </xf>
    <xf numFmtId="0" fontId="23" fillId="2" borderId="6" xfId="0" applyFont="1" applyFill="1" applyBorder="1" applyAlignment="1" applyProtection="1"/>
    <xf numFmtId="0" fontId="21" fillId="2" borderId="7" xfId="0" applyFont="1" applyFill="1" applyBorder="1" applyAlignment="1" applyProtection="1">
      <alignment vertical="center"/>
    </xf>
    <xf numFmtId="0" fontId="41" fillId="2" borderId="7" xfId="0" applyFont="1" applyFill="1" applyBorder="1" applyAlignment="1" applyProtection="1">
      <alignment horizontal="left" vertical="center"/>
    </xf>
    <xf numFmtId="0" fontId="23" fillId="2" borderId="7" xfId="0" applyFont="1" applyFill="1" applyBorder="1" applyAlignment="1" applyProtection="1">
      <alignment horizontal="center"/>
    </xf>
    <xf numFmtId="0" fontId="66" fillId="0" borderId="0" xfId="0" applyFont="1" applyBorder="1" applyProtection="1"/>
    <xf numFmtId="0" fontId="44" fillId="2" borderId="0" xfId="0" applyFont="1" applyFill="1" applyBorder="1" applyAlignment="1" applyProtection="1">
      <alignment vertical="center"/>
    </xf>
    <xf numFmtId="0" fontId="53" fillId="2" borderId="0" xfId="0" applyFont="1" applyFill="1" applyBorder="1" applyAlignment="1" applyProtection="1">
      <alignment vertical="center"/>
    </xf>
    <xf numFmtId="0" fontId="54" fillId="2" borderId="0" xfId="0" applyFont="1" applyFill="1" applyBorder="1" applyAlignment="1" applyProtection="1">
      <alignment vertical="center"/>
    </xf>
    <xf numFmtId="0" fontId="18"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1" fillId="2" borderId="5" xfId="0" applyFont="1" applyFill="1" applyBorder="1" applyAlignment="1" applyProtection="1">
      <alignment horizontal="left" vertical="center"/>
    </xf>
    <xf numFmtId="0" fontId="17" fillId="2" borderId="7" xfId="0" applyFont="1" applyFill="1" applyBorder="1" applyAlignment="1" applyProtection="1">
      <alignment horizontal="right" vertical="center"/>
    </xf>
    <xf numFmtId="0" fontId="28" fillId="2" borderId="7" xfId="0" applyFont="1" applyFill="1" applyBorder="1" applyAlignment="1" applyProtection="1">
      <alignment horizontal="left" vertical="center"/>
    </xf>
    <xf numFmtId="0" fontId="17" fillId="2" borderId="6" xfId="0" applyFont="1" applyFill="1" applyBorder="1" applyAlignment="1" applyProtection="1">
      <alignment horizontal="right" vertical="center"/>
    </xf>
    <xf numFmtId="0" fontId="16" fillId="2" borderId="8" xfId="0" applyFont="1" applyFill="1" applyBorder="1" applyProtection="1"/>
    <xf numFmtId="0" fontId="28" fillId="2" borderId="0" xfId="0" applyFont="1" applyFill="1" applyBorder="1" applyAlignment="1" applyProtection="1">
      <alignment horizontal="left" vertical="center"/>
    </xf>
    <xf numFmtId="0" fontId="34" fillId="2" borderId="0" xfId="0" applyFont="1" applyFill="1" applyBorder="1" applyAlignment="1" applyProtection="1">
      <alignment vertical="center"/>
    </xf>
    <xf numFmtId="0" fontId="28" fillId="2" borderId="0" xfId="0" applyFont="1" applyFill="1" applyBorder="1" applyAlignment="1" applyProtection="1">
      <alignment horizontal="center" vertical="center"/>
    </xf>
    <xf numFmtId="0" fontId="16" fillId="2" borderId="7" xfId="0" applyFont="1" applyFill="1" applyBorder="1" applyProtection="1"/>
    <xf numFmtId="0" fontId="28" fillId="2" borderId="0" xfId="0" applyFont="1" applyFill="1" applyBorder="1" applyProtection="1"/>
    <xf numFmtId="0" fontId="28" fillId="2" borderId="0" xfId="0" applyFont="1" applyFill="1" applyBorder="1" applyAlignment="1" applyProtection="1">
      <alignment horizontal="left" vertical="top" wrapText="1"/>
    </xf>
    <xf numFmtId="0" fontId="18" fillId="2" borderId="0" xfId="0" applyFont="1" applyFill="1" applyBorder="1" applyAlignment="1" applyProtection="1">
      <alignment horizontal="left" vertical="top"/>
    </xf>
    <xf numFmtId="0" fontId="21" fillId="2" borderId="0" xfId="0" applyFont="1" applyFill="1" applyBorder="1" applyProtection="1"/>
    <xf numFmtId="0" fontId="16" fillId="2" borderId="5" xfId="0" applyFont="1" applyFill="1" applyBorder="1" applyProtection="1"/>
    <xf numFmtId="0" fontId="21" fillId="2" borderId="25" xfId="0" applyFont="1" applyFill="1" applyBorder="1" applyProtection="1"/>
    <xf numFmtId="0" fontId="16" fillId="0" borderId="0" xfId="0" applyFont="1" applyBorder="1" applyAlignment="1" applyProtection="1">
      <alignment horizontal="left" vertical="center"/>
    </xf>
    <xf numFmtId="0" fontId="20" fillId="4" borderId="6" xfId="0" applyFont="1" applyFill="1" applyBorder="1" applyAlignment="1" applyProtection="1">
      <alignment vertical="center"/>
    </xf>
    <xf numFmtId="0" fontId="18" fillId="4" borderId="7" xfId="0" applyFont="1" applyFill="1" applyBorder="1" applyAlignment="1" applyProtection="1">
      <alignment horizontal="left" vertical="top"/>
    </xf>
    <xf numFmtId="0" fontId="18" fillId="12" borderId="7" xfId="0" applyFont="1" applyFill="1" applyBorder="1" applyAlignment="1" applyProtection="1">
      <alignment horizontal="left" vertical="top"/>
    </xf>
    <xf numFmtId="0" fontId="21" fillId="12" borderId="7" xfId="0" applyFont="1" applyFill="1" applyBorder="1" applyProtection="1"/>
    <xf numFmtId="0" fontId="16" fillId="12" borderId="7" xfId="0" applyFont="1" applyFill="1" applyBorder="1" applyProtection="1"/>
    <xf numFmtId="0" fontId="21" fillId="12" borderId="8" xfId="0" applyFont="1" applyFill="1" applyBorder="1" applyProtection="1"/>
    <xf numFmtId="0" fontId="18" fillId="2" borderId="7" xfId="0" applyFont="1" applyFill="1" applyBorder="1" applyAlignment="1" applyProtection="1">
      <alignment horizontal="left" vertical="top"/>
    </xf>
    <xf numFmtId="0" fontId="21" fillId="2" borderId="7" xfId="0" applyFont="1" applyFill="1" applyBorder="1" applyProtection="1"/>
    <xf numFmtId="0" fontId="28" fillId="2" borderId="0" xfId="0" applyFont="1" applyFill="1" applyBorder="1" applyAlignment="1" applyProtection="1">
      <alignment horizontal="left" vertical="center" wrapText="1"/>
    </xf>
    <xf numFmtId="0" fontId="28" fillId="2" borderId="0" xfId="0" applyFont="1" applyFill="1" applyBorder="1" applyAlignment="1" applyProtection="1">
      <alignment vertical="center"/>
    </xf>
    <xf numFmtId="0" fontId="7" fillId="2" borderId="7" xfId="0" applyFont="1" applyFill="1" applyBorder="1" applyAlignment="1" applyProtection="1">
      <alignment horizontal="center" vertical="top" wrapText="1"/>
    </xf>
    <xf numFmtId="0" fontId="22" fillId="2" borderId="0" xfId="0" applyFont="1" applyFill="1" applyBorder="1" applyProtection="1"/>
    <xf numFmtId="0" fontId="35" fillId="2" borderId="0" xfId="1" applyFont="1" applyFill="1" applyBorder="1" applyProtection="1"/>
    <xf numFmtId="0" fontId="22" fillId="2" borderId="0" xfId="0" applyFont="1" applyFill="1" applyBorder="1" applyAlignment="1" applyProtection="1">
      <alignment horizontal="center" vertical="center"/>
    </xf>
    <xf numFmtId="0" fontId="17" fillId="2" borderId="0" xfId="0" applyFont="1" applyFill="1" applyProtection="1"/>
    <xf numFmtId="0" fontId="71" fillId="2" borderId="0" xfId="1" applyFont="1" applyFill="1" applyBorder="1" applyAlignment="1" applyProtection="1">
      <alignment horizontal="left" vertical="center"/>
    </xf>
    <xf numFmtId="0" fontId="13" fillId="2" borderId="0" xfId="0" applyFont="1" applyFill="1" applyBorder="1" applyAlignment="1" applyProtection="1"/>
    <xf numFmtId="0" fontId="45" fillId="2" borderId="37" xfId="0" applyFont="1" applyFill="1" applyBorder="1" applyAlignment="1">
      <alignment horizontal="center" vertical="center" wrapText="1"/>
    </xf>
    <xf numFmtId="0" fontId="45" fillId="2" borderId="37" xfId="0" applyFont="1" applyFill="1" applyBorder="1" applyAlignment="1">
      <alignment horizontal="center" vertical="center" wrapText="1"/>
    </xf>
    <xf numFmtId="44" fontId="0" fillId="2" borderId="37" xfId="0" applyNumberFormat="1" applyFont="1" applyFill="1" applyBorder="1" applyAlignment="1">
      <alignment horizontal="center" vertical="center"/>
    </xf>
    <xf numFmtId="0" fontId="7" fillId="0" borderId="0" xfId="0" applyFont="1" applyFill="1" applyBorder="1" applyAlignment="1" applyProtection="1">
      <alignment horizontal="left" vertical="center"/>
    </xf>
    <xf numFmtId="44" fontId="7" fillId="12" borderId="11" xfId="4" applyFont="1" applyFill="1" applyBorder="1" applyAlignment="1" applyProtection="1">
      <alignment vertical="center"/>
      <protection locked="0"/>
    </xf>
    <xf numFmtId="164" fontId="16" fillId="3" borderId="11" xfId="0" applyNumberFormat="1" applyFont="1" applyFill="1" applyBorder="1" applyAlignment="1" applyProtection="1">
      <alignment horizontal="center" vertical="center"/>
    </xf>
    <xf numFmtId="0" fontId="6" fillId="2" borderId="0" xfId="0" applyFont="1" applyFill="1" applyBorder="1" applyAlignment="1" applyProtection="1">
      <alignment vertical="center"/>
    </xf>
    <xf numFmtId="0" fontId="39" fillId="2" borderId="0" xfId="0" applyFont="1" applyFill="1" applyBorder="1" applyAlignment="1" applyProtection="1">
      <alignment horizontal="left" vertical="center"/>
    </xf>
    <xf numFmtId="0" fontId="10" fillId="23" borderId="0" xfId="0" applyFont="1" applyFill="1" applyBorder="1" applyAlignment="1" applyProtection="1">
      <alignment horizontal="left" vertical="center"/>
    </xf>
    <xf numFmtId="0" fontId="28" fillId="2" borderId="5" xfId="0" applyFont="1" applyFill="1" applyBorder="1" applyProtection="1"/>
    <xf numFmtId="0" fontId="28" fillId="2" borderId="0" xfId="0" applyFont="1" applyFill="1" applyBorder="1" applyAlignment="1" applyProtection="1">
      <alignment horizontal="center"/>
    </xf>
    <xf numFmtId="0" fontId="6" fillId="2" borderId="0" xfId="0" applyFont="1" applyFill="1" applyProtection="1"/>
    <xf numFmtId="0" fontId="6" fillId="2" borderId="0" xfId="0" applyFont="1" applyFill="1" applyBorder="1" applyProtection="1"/>
    <xf numFmtId="0" fontId="6" fillId="2" borderId="0" xfId="0" applyFont="1" applyFill="1" applyAlignment="1" applyProtection="1">
      <alignment horizontal="left"/>
    </xf>
    <xf numFmtId="0" fontId="6" fillId="9" borderId="36" xfId="0" applyFont="1" applyFill="1" applyBorder="1" applyProtection="1"/>
    <xf numFmtId="0" fontId="6" fillId="2" borderId="0" xfId="0" applyFont="1" applyFill="1" applyAlignment="1" applyProtection="1">
      <alignment horizontal="left" vertical="center" wrapText="1"/>
    </xf>
    <xf numFmtId="0" fontId="76" fillId="2" borderId="0" xfId="0" applyFont="1" applyFill="1" applyProtection="1"/>
    <xf numFmtId="0" fontId="6" fillId="2" borderId="24" xfId="0" applyFont="1" applyFill="1" applyBorder="1" applyProtection="1"/>
    <xf numFmtId="0" fontId="6" fillId="2" borderId="25" xfId="0" applyFont="1" applyFill="1" applyBorder="1" applyAlignment="1" applyProtection="1">
      <alignment horizontal="left" vertical="center" wrapText="1"/>
    </xf>
    <xf numFmtId="0" fontId="6" fillId="2" borderId="2" xfId="0" applyFont="1" applyFill="1" applyBorder="1" applyProtection="1"/>
    <xf numFmtId="0" fontId="6" fillId="2" borderId="3" xfId="0" applyFont="1" applyFill="1" applyBorder="1" applyProtection="1"/>
    <xf numFmtId="0" fontId="6" fillId="2" borderId="4" xfId="0" applyFont="1" applyFill="1" applyBorder="1" applyProtection="1"/>
    <xf numFmtId="0" fontId="6" fillId="2" borderId="1" xfId="0" applyFont="1" applyFill="1" applyBorder="1" applyProtection="1"/>
    <xf numFmtId="0" fontId="6" fillId="2" borderId="5" xfId="0" applyFont="1" applyFill="1" applyBorder="1" applyProtection="1"/>
    <xf numFmtId="0" fontId="6" fillId="2" borderId="0" xfId="0" quotePrefix="1" applyFont="1" applyFill="1" applyBorder="1" applyProtection="1"/>
    <xf numFmtId="0" fontId="6" fillId="2" borderId="24" xfId="0" applyFont="1" applyFill="1" applyBorder="1" applyAlignment="1" applyProtection="1">
      <alignment vertical="center"/>
    </xf>
    <xf numFmtId="0" fontId="6" fillId="2" borderId="1" xfId="0" applyFont="1" applyFill="1" applyBorder="1" applyAlignment="1" applyProtection="1">
      <alignment vertical="center"/>
    </xf>
    <xf numFmtId="0" fontId="6" fillId="2" borderId="0" xfId="0" applyFont="1" applyFill="1" applyBorder="1" applyAlignment="1" applyProtection="1">
      <alignment horizontal="right" vertical="center"/>
    </xf>
    <xf numFmtId="0" fontId="6" fillId="2" borderId="5" xfId="0" applyFont="1" applyFill="1" applyBorder="1" applyAlignment="1" applyProtection="1">
      <alignment vertical="center"/>
    </xf>
    <xf numFmtId="0" fontId="6" fillId="2" borderId="0" xfId="0" applyFont="1" applyFill="1" applyAlignment="1" applyProtection="1">
      <alignment vertical="center"/>
    </xf>
    <xf numFmtId="0" fontId="6" fillId="2" borderId="0" xfId="0" applyFont="1" applyFill="1" applyBorder="1" applyAlignment="1" applyProtection="1">
      <alignment horizontal="center"/>
    </xf>
    <xf numFmtId="0" fontId="6" fillId="2" borderId="6" xfId="0" applyFont="1" applyFill="1" applyBorder="1" applyProtection="1"/>
    <xf numFmtId="0" fontId="6" fillId="2" borderId="7" xfId="0" applyFont="1" applyFill="1" applyBorder="1" applyProtection="1"/>
    <xf numFmtId="0" fontId="6" fillId="2" borderId="8" xfId="0" applyFont="1" applyFill="1" applyBorder="1" applyProtection="1"/>
    <xf numFmtId="0" fontId="6" fillId="2" borderId="13" xfId="0" applyFont="1" applyFill="1" applyBorder="1" applyProtection="1"/>
    <xf numFmtId="0" fontId="6" fillId="2" borderId="13" xfId="0" applyFont="1" applyFill="1" applyBorder="1" applyAlignment="1" applyProtection="1">
      <alignment horizontal="left" vertical="center" wrapText="1"/>
    </xf>
    <xf numFmtId="0" fontId="6" fillId="2" borderId="31" xfId="0" applyFont="1" applyFill="1" applyBorder="1" applyAlignment="1" applyProtection="1">
      <alignment vertical="center"/>
    </xf>
    <xf numFmtId="0" fontId="6" fillId="2" borderId="12" xfId="0" applyFont="1" applyFill="1" applyBorder="1" applyProtection="1"/>
    <xf numFmtId="0" fontId="6" fillId="2" borderId="25" xfId="0" applyFont="1" applyFill="1" applyBorder="1" applyProtection="1"/>
    <xf numFmtId="1" fontId="6" fillId="2" borderId="0" xfId="0" applyNumberFormat="1" applyFont="1" applyFill="1" applyBorder="1" applyAlignment="1" applyProtection="1">
      <alignment horizontal="center"/>
    </xf>
    <xf numFmtId="164" fontId="6" fillId="2" borderId="0" xfId="0" applyNumberFormat="1" applyFont="1" applyFill="1" applyBorder="1" applyAlignment="1" applyProtection="1">
      <alignment vertical="center"/>
    </xf>
    <xf numFmtId="0" fontId="6" fillId="2" borderId="6" xfId="0" applyFont="1" applyFill="1" applyBorder="1" applyAlignment="1" applyProtection="1">
      <alignment vertical="center"/>
    </xf>
    <xf numFmtId="164" fontId="6" fillId="2" borderId="7" xfId="0" applyNumberFormat="1" applyFont="1" applyFill="1" applyBorder="1" applyAlignment="1" applyProtection="1">
      <alignment vertical="center"/>
    </xf>
    <xf numFmtId="0" fontId="6" fillId="2" borderId="7" xfId="0" applyFont="1" applyFill="1" applyBorder="1" applyAlignment="1" applyProtection="1">
      <alignment vertical="center"/>
    </xf>
    <xf numFmtId="0" fontId="6" fillId="15" borderId="24" xfId="0" applyFont="1" applyFill="1" applyBorder="1" applyProtection="1"/>
    <xf numFmtId="0" fontId="6" fillId="16" borderId="24" xfId="0" applyFont="1" applyFill="1" applyBorder="1" applyProtection="1"/>
    <xf numFmtId="0" fontId="6" fillId="2" borderId="0" xfId="0" applyFont="1" applyFill="1" applyBorder="1" applyAlignment="1" applyProtection="1">
      <alignment vertical="center" wrapText="1"/>
    </xf>
    <xf numFmtId="0" fontId="6" fillId="2" borderId="0" xfId="0" quotePrefix="1" applyFont="1" applyFill="1" applyBorder="1" applyAlignment="1" applyProtection="1">
      <alignment vertical="center"/>
    </xf>
    <xf numFmtId="0" fontId="6" fillId="11" borderId="24" xfId="0" applyFont="1" applyFill="1" applyBorder="1" applyProtection="1"/>
    <xf numFmtId="0" fontId="6" fillId="2" borderId="3" xfId="0" applyFont="1" applyFill="1" applyBorder="1" applyAlignment="1" applyProtection="1">
      <alignment vertical="center" wrapText="1"/>
    </xf>
    <xf numFmtId="0" fontId="6" fillId="3" borderId="0" xfId="0" applyFont="1" applyFill="1" applyBorder="1" applyProtection="1"/>
    <xf numFmtId="0" fontId="6" fillId="3" borderId="0" xfId="0" applyFont="1" applyFill="1" applyBorder="1" applyAlignment="1" applyProtection="1">
      <alignment vertical="center"/>
    </xf>
    <xf numFmtId="0" fontId="6" fillId="2" borderId="0" xfId="0" applyFont="1" applyFill="1" applyBorder="1" applyAlignment="1" applyProtection="1">
      <alignment horizontal="left" wrapText="1"/>
    </xf>
    <xf numFmtId="0" fontId="6" fillId="2" borderId="3" xfId="0" applyFont="1" applyFill="1" applyBorder="1" applyAlignment="1" applyProtection="1">
      <alignment vertical="center"/>
    </xf>
    <xf numFmtId="0" fontId="6" fillId="2" borderId="4" xfId="0" applyFont="1" applyFill="1" applyBorder="1" applyAlignment="1" applyProtection="1">
      <alignment vertical="center"/>
    </xf>
    <xf numFmtId="0" fontId="6" fillId="2" borderId="0" xfId="0" applyFont="1" applyFill="1" applyBorder="1" applyAlignment="1" applyProtection="1">
      <alignment horizontal="right"/>
    </xf>
    <xf numFmtId="0" fontId="6" fillId="2" borderId="8" xfId="0" applyFont="1" applyFill="1" applyBorder="1" applyAlignment="1" applyProtection="1">
      <alignment vertical="center"/>
    </xf>
    <xf numFmtId="1" fontId="6" fillId="2" borderId="0" xfId="0" applyNumberFormat="1" applyFont="1" applyFill="1" applyBorder="1" applyAlignment="1" applyProtection="1">
      <alignment vertical="top"/>
    </xf>
    <xf numFmtId="1" fontId="6" fillId="2" borderId="3" xfId="0" applyNumberFormat="1" applyFont="1" applyFill="1" applyBorder="1" applyAlignment="1" applyProtection="1">
      <alignment vertical="top"/>
    </xf>
    <xf numFmtId="0" fontId="6" fillId="4" borderId="7" xfId="0" applyFont="1" applyFill="1" applyBorder="1" applyProtection="1"/>
    <xf numFmtId="0" fontId="6" fillId="12" borderId="7" xfId="0" applyFont="1" applyFill="1" applyBorder="1" applyProtection="1"/>
    <xf numFmtId="1" fontId="6" fillId="2" borderId="0" xfId="0" applyNumberFormat="1" applyFont="1" applyFill="1" applyBorder="1" applyAlignment="1" applyProtection="1">
      <alignment vertical="center"/>
    </xf>
    <xf numFmtId="0" fontId="6" fillId="9" borderId="24" xfId="0" applyFont="1" applyFill="1" applyBorder="1" applyProtection="1"/>
    <xf numFmtId="0" fontId="6" fillId="2" borderId="26" xfId="0" applyFont="1" applyFill="1" applyBorder="1" applyProtection="1"/>
    <xf numFmtId="0" fontId="6" fillId="2" borderId="27" xfId="0" applyFont="1" applyFill="1" applyBorder="1" applyProtection="1"/>
    <xf numFmtId="0" fontId="6" fillId="2" borderId="27" xfId="0" applyFont="1" applyFill="1" applyBorder="1" applyAlignment="1" applyProtection="1">
      <alignment vertical="center"/>
    </xf>
    <xf numFmtId="0" fontId="6" fillId="2" borderId="28" xfId="0" applyFont="1" applyFill="1" applyBorder="1" applyProtection="1"/>
    <xf numFmtId="0" fontId="45" fillId="2" borderId="37" xfId="0" applyFont="1" applyFill="1" applyBorder="1" applyAlignment="1">
      <alignment horizontal="center" vertical="center" wrapText="1"/>
    </xf>
    <xf numFmtId="0" fontId="5" fillId="2" borderId="0" xfId="0" applyFont="1" applyFill="1" applyBorder="1" applyAlignment="1" applyProtection="1">
      <alignment vertical="center"/>
    </xf>
    <xf numFmtId="0" fontId="53"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xf>
    <xf numFmtId="0" fontId="16" fillId="2" borderId="0" xfId="0" applyFont="1" applyFill="1" applyBorder="1" applyAlignment="1" applyProtection="1">
      <alignment horizontal="left"/>
    </xf>
    <xf numFmtId="0" fontId="16" fillId="2" borderId="0" xfId="0" applyFont="1" applyFill="1" applyBorder="1" applyAlignment="1" applyProtection="1">
      <alignment horizontal="left" vertical="center"/>
    </xf>
    <xf numFmtId="1" fontId="6" fillId="2" borderId="0" xfId="0" applyNumberFormat="1" applyFont="1" applyFill="1" applyAlignment="1" applyProtection="1">
      <alignment horizontal="left" vertical="center"/>
    </xf>
    <xf numFmtId="164" fontId="7" fillId="2" borderId="11" xfId="0" applyNumberFormat="1" applyFont="1" applyFill="1" applyBorder="1" applyAlignment="1" applyProtection="1">
      <alignment horizontal="center" vertical="center"/>
    </xf>
    <xf numFmtId="0" fontId="7"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xf>
    <xf numFmtId="0" fontId="57" fillId="2" borderId="0" xfId="0" applyFont="1" applyFill="1" applyBorder="1" applyAlignment="1" applyProtection="1">
      <alignment horizontal="left" vertical="center" wrapText="1"/>
    </xf>
    <xf numFmtId="0" fontId="40" fillId="23" borderId="0" xfId="0" applyFont="1" applyFill="1" applyBorder="1" applyAlignment="1" applyProtection="1">
      <alignment horizontal="left" vertical="center"/>
    </xf>
    <xf numFmtId="0" fontId="17" fillId="2" borderId="24" xfId="0" applyFont="1" applyFill="1" applyBorder="1" applyProtection="1"/>
    <xf numFmtId="0" fontId="17" fillId="2" borderId="1" xfId="0" applyFont="1" applyFill="1" applyBorder="1" applyProtection="1"/>
    <xf numFmtId="0" fontId="20" fillId="2" borderId="0" xfId="0" applyFont="1" applyFill="1" applyAlignment="1" applyProtection="1">
      <alignment vertical="center"/>
    </xf>
    <xf numFmtId="0" fontId="24" fillId="2" borderId="0" xfId="0" applyFont="1" applyFill="1" applyAlignment="1" applyProtection="1">
      <alignment vertical="center"/>
    </xf>
    <xf numFmtId="0" fontId="3" fillId="2" borderId="0" xfId="0" applyFont="1" applyFill="1" applyProtection="1"/>
    <xf numFmtId="0" fontId="3" fillId="2" borderId="24" xfId="0" applyFont="1" applyFill="1" applyBorder="1" applyProtection="1"/>
    <xf numFmtId="0" fontId="3" fillId="2" borderId="1" xfId="0" applyFont="1" applyFill="1" applyBorder="1" applyProtection="1"/>
    <xf numFmtId="0" fontId="3" fillId="2" borderId="5" xfId="0" applyFont="1" applyFill="1" applyBorder="1" applyProtection="1"/>
    <xf numFmtId="0" fontId="3" fillId="2" borderId="25" xfId="0" applyFont="1" applyFill="1" applyBorder="1" applyProtection="1"/>
    <xf numFmtId="0" fontId="18" fillId="2" borderId="0" xfId="0" applyFont="1" applyFill="1" applyProtection="1"/>
    <xf numFmtId="0" fontId="16" fillId="2" borderId="0" xfId="0" applyFont="1" applyFill="1" applyAlignment="1" applyProtection="1">
      <alignment horizontal="center" vertical="center" wrapText="1"/>
    </xf>
    <xf numFmtId="0" fontId="6" fillId="2" borderId="0" xfId="0" applyFont="1" applyFill="1" applyAlignment="1" applyProtection="1">
      <alignment horizontal="left" vertical="center"/>
    </xf>
    <xf numFmtId="0" fontId="16" fillId="2" borderId="0" xfId="0" applyFont="1" applyFill="1" applyAlignment="1" applyProtection="1">
      <alignment horizontal="right"/>
    </xf>
    <xf numFmtId="164" fontId="6" fillId="2" borderId="5" xfId="0" applyNumberFormat="1" applyFont="1" applyFill="1" applyBorder="1" applyProtection="1"/>
    <xf numFmtId="1" fontId="55" fillId="2" borderId="0" xfId="0" applyNumberFormat="1" applyFont="1" applyFill="1" applyProtection="1"/>
    <xf numFmtId="164" fontId="6" fillId="2" borderId="0" xfId="0" applyNumberFormat="1" applyFont="1" applyFill="1" applyProtection="1"/>
    <xf numFmtId="0" fontId="16" fillId="2" borderId="0" xfId="0" applyFont="1" applyFill="1" applyProtection="1"/>
    <xf numFmtId="1" fontId="52" fillId="2" borderId="5" xfId="0" applyNumberFormat="1" applyFont="1" applyFill="1" applyBorder="1" applyAlignment="1" applyProtection="1">
      <alignment horizontal="left" vertical="center"/>
    </xf>
    <xf numFmtId="0" fontId="7" fillId="2" borderId="1" xfId="0" applyFont="1" applyFill="1" applyBorder="1" applyProtection="1"/>
    <xf numFmtId="0" fontId="7" fillId="2" borderId="0" xfId="0" applyFont="1" applyFill="1" applyProtection="1"/>
    <xf numFmtId="1" fontId="25" fillId="2" borderId="5" xfId="0" applyNumberFormat="1" applyFont="1" applyFill="1" applyBorder="1" applyAlignment="1" applyProtection="1">
      <alignment horizontal="left" vertical="center"/>
    </xf>
    <xf numFmtId="1" fontId="25" fillId="2" borderId="0" xfId="0" applyNumberFormat="1" applyFont="1" applyFill="1" applyAlignment="1" applyProtection="1">
      <alignment horizontal="left" vertical="center"/>
    </xf>
    <xf numFmtId="0" fontId="10" fillId="2" borderId="5" xfId="0" applyFont="1" applyFill="1" applyBorder="1" applyAlignment="1" applyProtection="1">
      <alignment vertical="center"/>
    </xf>
    <xf numFmtId="0" fontId="10" fillId="2" borderId="0" xfId="0" applyFont="1" applyFill="1" applyAlignment="1" applyProtection="1">
      <alignment horizontal="right"/>
    </xf>
    <xf numFmtId="0" fontId="16" fillId="2" borderId="5" xfId="0" applyFont="1" applyFill="1" applyBorder="1" applyAlignment="1" applyProtection="1">
      <alignment vertical="center"/>
    </xf>
    <xf numFmtId="0" fontId="16" fillId="2" borderId="0" xfId="0" applyFont="1" applyFill="1" applyAlignment="1" applyProtection="1">
      <alignment vertical="center"/>
    </xf>
    <xf numFmtId="164" fontId="7" fillId="2" borderId="0" xfId="0" applyNumberFormat="1" applyFont="1" applyFill="1" applyAlignment="1" applyProtection="1">
      <alignment horizontal="center" vertical="center"/>
    </xf>
    <xf numFmtId="0" fontId="10" fillId="2" borderId="5" xfId="0" applyFont="1" applyFill="1" applyBorder="1" applyAlignment="1" applyProtection="1">
      <alignment horizontal="left" vertical="center"/>
    </xf>
    <xf numFmtId="0" fontId="16" fillId="2" borderId="0" xfId="0" applyFont="1" applyFill="1" applyAlignment="1" applyProtection="1">
      <alignment horizontal="left" vertical="center"/>
    </xf>
    <xf numFmtId="0" fontId="27" fillId="2" borderId="0" xfId="0" applyFont="1" applyFill="1" applyAlignment="1" applyProtection="1">
      <alignment horizontal="center"/>
    </xf>
    <xf numFmtId="0" fontId="27" fillId="2" borderId="0" xfId="0" applyFont="1" applyFill="1" applyAlignment="1" applyProtection="1">
      <alignment horizontal="left"/>
    </xf>
    <xf numFmtId="0" fontId="6" fillId="2" borderId="0" xfId="0" applyFont="1" applyFill="1" applyAlignment="1" applyProtection="1">
      <alignment horizontal="right" vertical="center"/>
    </xf>
    <xf numFmtId="0" fontId="7" fillId="2" borderId="5" xfId="0" applyFont="1" applyFill="1" applyBorder="1" applyAlignment="1" applyProtection="1">
      <alignment wrapText="1"/>
    </xf>
    <xf numFmtId="0" fontId="10" fillId="2" borderId="0" xfId="0" applyFont="1" applyFill="1" applyAlignment="1" applyProtection="1">
      <alignment horizontal="left" vertical="center"/>
    </xf>
    <xf numFmtId="0" fontId="7" fillId="2" borderId="0" xfId="0" applyFont="1" applyFill="1" applyAlignment="1" applyProtection="1">
      <alignment horizontal="right" vertical="center"/>
    </xf>
    <xf numFmtId="0" fontId="28" fillId="2" borderId="0" xfId="0" applyFont="1" applyFill="1" applyAlignment="1" applyProtection="1">
      <alignment wrapText="1"/>
    </xf>
    <xf numFmtId="164" fontId="6" fillId="2" borderId="0" xfId="0" applyNumberFormat="1" applyFont="1" applyFill="1" applyAlignment="1" applyProtection="1">
      <alignment horizontal="center"/>
    </xf>
    <xf numFmtId="0" fontId="16" fillId="2" borderId="5" xfId="0" applyFont="1" applyFill="1" applyBorder="1" applyAlignment="1" applyProtection="1">
      <alignment horizontal="right"/>
    </xf>
    <xf numFmtId="0" fontId="16" fillId="2" borderId="0" xfId="0" applyFont="1" applyFill="1" applyAlignment="1" applyProtection="1">
      <alignment horizontal="right" vertical="center"/>
    </xf>
    <xf numFmtId="0" fontId="28" fillId="2" borderId="0" xfId="0" applyFont="1" applyFill="1" applyAlignment="1" applyProtection="1">
      <alignment horizontal="center" wrapText="1"/>
    </xf>
    <xf numFmtId="0" fontId="22" fillId="10" borderId="0" xfId="0" applyFont="1" applyFill="1" applyAlignment="1" applyProtection="1">
      <alignment vertical="center"/>
    </xf>
    <xf numFmtId="0" fontId="22" fillId="10" borderId="0" xfId="0" applyFont="1" applyFill="1" applyAlignment="1" applyProtection="1">
      <alignment horizontal="left" vertical="center"/>
    </xf>
    <xf numFmtId="1" fontId="40" fillId="2" borderId="5" xfId="0" applyNumberFormat="1" applyFont="1" applyFill="1" applyBorder="1" applyProtection="1"/>
    <xf numFmtId="1" fontId="40" fillId="2" borderId="0" xfId="0" applyNumberFormat="1" applyFont="1" applyFill="1" applyProtection="1"/>
    <xf numFmtId="0" fontId="10" fillId="3" borderId="0" xfId="0" applyFont="1" applyFill="1" applyAlignment="1" applyProtection="1">
      <alignment vertical="center" wrapText="1"/>
    </xf>
    <xf numFmtId="0" fontId="10" fillId="13" borderId="0" xfId="0" applyFont="1" applyFill="1" applyAlignment="1" applyProtection="1">
      <alignment vertical="center" wrapText="1"/>
    </xf>
    <xf numFmtId="0" fontId="10" fillId="13" borderId="1" xfId="0" applyFont="1" applyFill="1" applyBorder="1" applyAlignment="1" applyProtection="1">
      <alignment vertical="center" wrapText="1"/>
    </xf>
    <xf numFmtId="0" fontId="10" fillId="13" borderId="0" xfId="0" applyFont="1" applyFill="1" applyAlignment="1" applyProtection="1">
      <alignment horizontal="right" vertical="center"/>
    </xf>
    <xf numFmtId="164" fontId="16" fillId="2" borderId="5" xfId="0" applyNumberFormat="1" applyFont="1" applyFill="1" applyBorder="1" applyProtection="1"/>
    <xf numFmtId="164" fontId="16" fillId="2" borderId="1" xfId="0" applyNumberFormat="1" applyFont="1" applyFill="1" applyBorder="1" applyProtection="1"/>
    <xf numFmtId="164" fontId="16" fillId="2" borderId="0" xfId="0" applyNumberFormat="1" applyFont="1" applyFill="1" applyProtection="1"/>
    <xf numFmtId="164" fontId="16" fillId="2" borderId="5" xfId="0" applyNumberFormat="1" applyFont="1" applyFill="1" applyBorder="1" applyAlignment="1" applyProtection="1">
      <alignment vertical="center"/>
    </xf>
    <xf numFmtId="164" fontId="16" fillId="2" borderId="0" xfId="0" applyNumberFormat="1" applyFont="1" applyFill="1" applyAlignment="1" applyProtection="1">
      <alignment vertical="center"/>
    </xf>
    <xf numFmtId="0" fontId="22" fillId="15" borderId="0" xfId="0" applyFont="1" applyFill="1" applyAlignment="1" applyProtection="1">
      <alignment vertical="center"/>
    </xf>
    <xf numFmtId="0" fontId="10" fillId="2" borderId="0" xfId="0" applyFont="1" applyFill="1" applyAlignment="1" applyProtection="1">
      <alignment vertical="center" wrapText="1"/>
    </xf>
    <xf numFmtId="0" fontId="22" fillId="16" borderId="0" xfId="0" applyFont="1" applyFill="1" applyAlignment="1" applyProtection="1">
      <alignment vertical="center"/>
    </xf>
    <xf numFmtId="0" fontId="21" fillId="2" borderId="0" xfId="0" applyFont="1" applyFill="1" applyAlignment="1" applyProtection="1">
      <alignment vertical="center"/>
    </xf>
    <xf numFmtId="0" fontId="7" fillId="2" borderId="0" xfId="0" applyFont="1" applyFill="1" applyBorder="1" applyAlignment="1" applyProtection="1">
      <alignment vertical="top" wrapText="1"/>
    </xf>
    <xf numFmtId="0" fontId="12" fillId="2" borderId="0" xfId="1" applyFill="1" applyBorder="1" applyAlignment="1" applyProtection="1"/>
    <xf numFmtId="0" fontId="43" fillId="2" borderId="0" xfId="0" applyFont="1" applyFill="1" applyBorder="1" applyAlignment="1" applyProtection="1">
      <alignment horizontal="left"/>
    </xf>
    <xf numFmtId="0" fontId="43" fillId="2" borderId="0" xfId="0" applyFont="1" applyFill="1" applyBorder="1" applyAlignment="1" applyProtection="1"/>
    <xf numFmtId="0" fontId="36" fillId="2" borderId="0" xfId="0" applyFont="1" applyFill="1" applyBorder="1" applyAlignment="1" applyProtection="1"/>
    <xf numFmtId="0" fontId="36" fillId="2" borderId="0" xfId="0" applyFont="1" applyFill="1" applyBorder="1" applyProtection="1"/>
    <xf numFmtId="0" fontId="2" fillId="2" borderId="0" xfId="0" applyFont="1" applyFill="1" applyProtection="1"/>
    <xf numFmtId="0" fontId="1" fillId="2" borderId="0" xfId="0" applyFont="1" applyFill="1" applyProtection="1"/>
    <xf numFmtId="0" fontId="12" fillId="2" borderId="0" xfId="1" applyFill="1" applyProtection="1"/>
    <xf numFmtId="0" fontId="1" fillId="2" borderId="0" xfId="0" applyFont="1" applyFill="1" applyBorder="1" applyAlignment="1" applyProtection="1">
      <alignment vertical="center"/>
    </xf>
    <xf numFmtId="0" fontId="1" fillId="2" borderId="0" xfId="0" applyFont="1" applyFill="1" applyBorder="1" applyAlignment="1" applyProtection="1">
      <alignment horizontal="right" vertical="center"/>
    </xf>
    <xf numFmtId="0" fontId="16" fillId="2" borderId="0" xfId="0" applyFont="1" applyFill="1" applyAlignment="1" applyProtection="1">
      <alignment horizontal="center" vertical="center" wrapText="1"/>
    </xf>
    <xf numFmtId="0" fontId="45" fillId="21" borderId="37" xfId="0" applyFont="1" applyFill="1" applyBorder="1" applyAlignment="1">
      <alignment horizontal="center"/>
    </xf>
    <xf numFmtId="0" fontId="16" fillId="2" borderId="0" xfId="0" applyFont="1" applyFill="1" applyBorder="1" applyAlignment="1" applyProtection="1">
      <alignment horizontal="left" indent="1"/>
    </xf>
    <xf numFmtId="0" fontId="57" fillId="2" borderId="0" xfId="0" applyFont="1" applyFill="1" applyBorder="1" applyAlignment="1" applyProtection="1">
      <alignment wrapText="1"/>
    </xf>
    <xf numFmtId="0" fontId="7" fillId="2" borderId="25" xfId="0" applyFont="1" applyFill="1" applyBorder="1" applyAlignment="1" applyProtection="1">
      <alignment vertical="center" wrapText="1"/>
    </xf>
    <xf numFmtId="0" fontId="37" fillId="24" borderId="1" xfId="0" applyFont="1" applyFill="1" applyBorder="1" applyProtection="1"/>
    <xf numFmtId="0" fontId="37" fillId="24" borderId="0" xfId="0" applyFont="1" applyFill="1" applyBorder="1" applyProtection="1"/>
    <xf numFmtId="0" fontId="37" fillId="24" borderId="5" xfId="0" applyFont="1" applyFill="1" applyBorder="1" applyProtection="1"/>
    <xf numFmtId="0" fontId="37" fillId="24" borderId="0" xfId="0" applyFont="1" applyFill="1" applyBorder="1" applyAlignment="1" applyProtection="1">
      <alignment vertical="center" wrapText="1"/>
    </xf>
    <xf numFmtId="0" fontId="39" fillId="24" borderId="0" xfId="0" applyFont="1" applyFill="1" applyBorder="1" applyAlignment="1" applyProtection="1">
      <alignment horizontal="right"/>
    </xf>
    <xf numFmtId="1" fontId="80" fillId="24" borderId="5" xfId="0" applyNumberFormat="1" applyFont="1" applyFill="1" applyBorder="1" applyAlignment="1" applyProtection="1"/>
    <xf numFmtId="164" fontId="37" fillId="24" borderId="5" xfId="0" applyNumberFormat="1" applyFont="1" applyFill="1" applyBorder="1" applyAlignment="1" applyProtection="1">
      <alignment vertical="center"/>
    </xf>
    <xf numFmtId="164" fontId="37" fillId="24" borderId="0" xfId="0" applyNumberFormat="1" applyFont="1" applyFill="1" applyBorder="1" applyAlignment="1" applyProtection="1">
      <alignment horizontal="center" vertical="center"/>
    </xf>
    <xf numFmtId="164" fontId="37" fillId="24" borderId="5" xfId="0" applyNumberFormat="1" applyFont="1" applyFill="1" applyBorder="1" applyAlignment="1" applyProtection="1">
      <alignment horizontal="center" vertical="center"/>
    </xf>
    <xf numFmtId="0" fontId="39" fillId="24" borderId="0" xfId="0" applyFont="1" applyFill="1" applyBorder="1" applyAlignment="1" applyProtection="1">
      <alignment horizontal="left" vertical="center"/>
    </xf>
    <xf numFmtId="0" fontId="37" fillId="24" borderId="0" xfId="0" applyFont="1" applyFill="1" applyBorder="1" applyAlignment="1" applyProtection="1">
      <alignment horizontal="right" vertical="center"/>
    </xf>
    <xf numFmtId="0" fontId="37" fillId="24" borderId="5" xfId="0" applyFont="1" applyFill="1" applyBorder="1" applyAlignment="1" applyProtection="1">
      <alignment vertical="center" wrapText="1"/>
    </xf>
    <xf numFmtId="0" fontId="39" fillId="24" borderId="0" xfId="0" applyFont="1" applyFill="1" applyBorder="1" applyAlignment="1" applyProtection="1">
      <alignment horizontal="right" vertical="center"/>
    </xf>
    <xf numFmtId="0" fontId="37" fillId="24" borderId="0" xfId="0" applyFont="1" applyFill="1" applyBorder="1" applyAlignment="1" applyProtection="1">
      <alignment horizontal="center" wrapText="1"/>
    </xf>
    <xf numFmtId="0" fontId="37" fillId="24" borderId="5" xfId="0" applyFont="1" applyFill="1" applyBorder="1" applyAlignment="1" applyProtection="1">
      <alignment horizontal="center" wrapText="1"/>
    </xf>
    <xf numFmtId="0" fontId="39" fillId="24" borderId="1" xfId="0" applyFont="1" applyFill="1" applyBorder="1" applyAlignment="1" applyProtection="1">
      <alignment horizontal="right" vertical="center"/>
    </xf>
    <xf numFmtId="164" fontId="39" fillId="24" borderId="5" xfId="0" applyNumberFormat="1" applyFont="1" applyFill="1" applyBorder="1" applyAlignment="1" applyProtection="1">
      <alignment vertical="center"/>
    </xf>
    <xf numFmtId="0" fontId="37" fillId="24" borderId="6" xfId="0" applyFont="1" applyFill="1" applyBorder="1" applyProtection="1"/>
    <xf numFmtId="0" fontId="37" fillId="24" borderId="7" xfId="0" applyFont="1" applyFill="1" applyBorder="1" applyProtection="1"/>
    <xf numFmtId="0" fontId="37" fillId="24" borderId="8" xfId="0" applyFont="1" applyFill="1" applyBorder="1" applyProtection="1"/>
    <xf numFmtId="0" fontId="39" fillId="24" borderId="0" xfId="0" applyFont="1" applyFill="1" applyBorder="1" applyAlignment="1" applyProtection="1">
      <alignment horizontal="left" indent="1"/>
    </xf>
    <xf numFmtId="0" fontId="37" fillId="24" borderId="0" xfId="0" applyFont="1" applyFill="1" applyAlignment="1" applyProtection="1">
      <alignment horizontal="left" vertical="center"/>
    </xf>
    <xf numFmtId="0" fontId="39" fillId="24" borderId="0" xfId="0" applyFont="1" applyFill="1" applyAlignment="1" applyProtection="1">
      <alignment horizontal="right"/>
    </xf>
    <xf numFmtId="1" fontId="80" fillId="24" borderId="5" xfId="0" applyNumberFormat="1" applyFont="1" applyFill="1" applyBorder="1" applyAlignment="1" applyProtection="1">
      <alignment horizontal="center"/>
    </xf>
    <xf numFmtId="0" fontId="37" fillId="24" borderId="0" xfId="0" applyFont="1" applyFill="1" applyProtection="1"/>
    <xf numFmtId="0" fontId="39" fillId="24" borderId="0" xfId="0" applyFont="1" applyFill="1" applyProtection="1"/>
    <xf numFmtId="0" fontId="39" fillId="24" borderId="0" xfId="0" applyFont="1" applyFill="1" applyAlignment="1" applyProtection="1">
      <alignment horizontal="left" vertical="center"/>
    </xf>
    <xf numFmtId="0" fontId="39" fillId="24" borderId="0" xfId="0" applyFont="1" applyFill="1" applyAlignment="1" applyProtection="1">
      <alignment horizontal="right" vertical="center"/>
    </xf>
    <xf numFmtId="1" fontId="80" fillId="24" borderId="5" xfId="0" applyNumberFormat="1" applyFont="1" applyFill="1" applyBorder="1" applyProtection="1"/>
    <xf numFmtId="164" fontId="39" fillId="24" borderId="1" xfId="0" applyNumberFormat="1" applyFont="1" applyFill="1" applyBorder="1" applyProtection="1"/>
    <xf numFmtId="164" fontId="39" fillId="24" borderId="0" xfId="0" applyNumberFormat="1" applyFont="1" applyFill="1" applyProtection="1"/>
    <xf numFmtId="164" fontId="39" fillId="24" borderId="5" xfId="0" applyNumberFormat="1" applyFont="1" applyFill="1" applyBorder="1" applyAlignment="1" applyProtection="1">
      <alignment horizontal="right"/>
    </xf>
    <xf numFmtId="164" fontId="39" fillId="24" borderId="6" xfId="0" applyNumberFormat="1" applyFont="1" applyFill="1" applyBorder="1" applyProtection="1"/>
    <xf numFmtId="164" fontId="39" fillId="24" borderId="7" xfId="0" applyNumberFormat="1" applyFont="1" applyFill="1" applyBorder="1" applyProtection="1"/>
    <xf numFmtId="1" fontId="56" fillId="2" borderId="7" xfId="0" applyNumberFormat="1" applyFont="1" applyFill="1" applyBorder="1" applyAlignment="1" applyProtection="1">
      <alignment horizontal="center" wrapText="1"/>
    </xf>
    <xf numFmtId="164" fontId="7" fillId="12" borderId="11" xfId="0" applyNumberFormat="1" applyFont="1" applyFill="1" applyBorder="1" applyAlignment="1" applyProtection="1">
      <alignment horizontal="center" vertical="center"/>
      <protection locked="0"/>
    </xf>
    <xf numFmtId="164" fontId="7" fillId="12" borderId="15" xfId="0" applyNumberFormat="1" applyFont="1" applyFill="1" applyBorder="1" applyAlignment="1" applyProtection="1">
      <alignment horizontal="center" vertical="center"/>
      <protection locked="0"/>
    </xf>
    <xf numFmtId="164" fontId="7" fillId="12" borderId="10" xfId="0" applyNumberFormat="1"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0" xfId="0" applyFont="1" applyFill="1" applyAlignment="1" applyProtection="1">
      <alignment horizontal="center" vertical="center" wrapText="1"/>
    </xf>
    <xf numFmtId="0" fontId="16" fillId="2" borderId="5" xfId="0" applyFont="1" applyFill="1" applyBorder="1" applyAlignment="1" applyProtection="1">
      <alignment horizontal="center" vertical="center" wrapText="1"/>
    </xf>
    <xf numFmtId="0" fontId="57" fillId="2" borderId="0" xfId="0" applyFont="1" applyFill="1" applyBorder="1" applyAlignment="1" applyProtection="1">
      <alignment horizontal="left" wrapText="1"/>
    </xf>
    <xf numFmtId="0" fontId="78" fillId="24" borderId="11" xfId="0" applyFont="1" applyFill="1" applyBorder="1" applyAlignment="1" applyProtection="1">
      <alignment horizontal="center" vertical="center"/>
    </xf>
    <xf numFmtId="1" fontId="80" fillId="24" borderId="7" xfId="0" applyNumberFormat="1" applyFont="1" applyFill="1" applyBorder="1" applyAlignment="1" applyProtection="1">
      <alignment horizontal="center"/>
    </xf>
    <xf numFmtId="164" fontId="37" fillId="24" borderId="15" xfId="0" applyNumberFormat="1" applyFont="1" applyFill="1" applyBorder="1" applyAlignment="1" applyProtection="1">
      <alignment horizontal="center" vertical="center"/>
      <protection locked="0"/>
    </xf>
    <xf numFmtId="164" fontId="37" fillId="24" borderId="10" xfId="0" applyNumberFormat="1" applyFont="1" applyFill="1" applyBorder="1" applyAlignment="1" applyProtection="1">
      <alignment horizontal="center" vertical="center"/>
      <protection locked="0"/>
    </xf>
    <xf numFmtId="1" fontId="39" fillId="24" borderId="7" xfId="0" applyNumberFormat="1" applyFont="1" applyFill="1" applyBorder="1" applyAlignment="1" applyProtection="1">
      <alignment horizontal="center"/>
    </xf>
    <xf numFmtId="164" fontId="39" fillId="24" borderId="15" xfId="0" applyNumberFormat="1" applyFont="1" applyFill="1" applyBorder="1" applyAlignment="1" applyProtection="1">
      <alignment horizontal="center" vertical="center"/>
    </xf>
    <xf numFmtId="164" fontId="39" fillId="24" borderId="10" xfId="0" applyNumberFormat="1" applyFont="1" applyFill="1" applyBorder="1" applyAlignment="1" applyProtection="1">
      <alignment horizontal="center" vertical="center"/>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39" fillId="24" borderId="2" xfId="0" applyFont="1" applyFill="1" applyBorder="1" applyAlignment="1" applyProtection="1">
      <alignment horizontal="center" vertical="center" wrapText="1"/>
    </xf>
    <xf numFmtId="0" fontId="39" fillId="24" borderId="3" xfId="0" applyFont="1" applyFill="1" applyBorder="1" applyAlignment="1" applyProtection="1">
      <alignment horizontal="center" vertical="center" wrapText="1"/>
    </xf>
    <xf numFmtId="0" fontId="39" fillId="24" borderId="4" xfId="0" applyFont="1" applyFill="1" applyBorder="1" applyAlignment="1" applyProtection="1">
      <alignment horizontal="center" vertical="center" wrapText="1"/>
    </xf>
    <xf numFmtId="0" fontId="39" fillId="24" borderId="1" xfId="0" applyFont="1" applyFill="1" applyBorder="1" applyAlignment="1" applyProtection="1">
      <alignment horizontal="center" vertical="center" wrapText="1"/>
    </xf>
    <xf numFmtId="0" fontId="39" fillId="24" borderId="0" xfId="0" applyFont="1" applyFill="1" applyBorder="1" applyAlignment="1" applyProtection="1">
      <alignment horizontal="center" vertical="center" wrapText="1"/>
    </xf>
    <xf numFmtId="0" fontId="39" fillId="24" borderId="5" xfId="0" applyFont="1" applyFill="1" applyBorder="1" applyAlignment="1" applyProtection="1">
      <alignment horizontal="center" vertical="center" wrapText="1"/>
    </xf>
    <xf numFmtId="1" fontId="56" fillId="2" borderId="0" xfId="0" applyNumberFormat="1" applyFont="1" applyFill="1" applyAlignment="1" applyProtection="1">
      <alignment horizontal="center" wrapText="1"/>
    </xf>
    <xf numFmtId="1" fontId="56" fillId="2" borderId="0" xfId="0" applyNumberFormat="1" applyFont="1" applyFill="1" applyAlignment="1" applyProtection="1">
      <alignment horizontal="center"/>
    </xf>
    <xf numFmtId="164" fontId="16" fillId="3" borderId="15" xfId="0" applyNumberFormat="1" applyFont="1" applyFill="1" applyBorder="1" applyAlignment="1" applyProtection="1">
      <alignment horizontal="center" vertical="center"/>
    </xf>
    <xf numFmtId="164" fontId="16" fillId="3" borderId="10" xfId="0" applyNumberFormat="1" applyFont="1" applyFill="1" applyBorder="1" applyAlignment="1" applyProtection="1">
      <alignment horizontal="center" vertical="center"/>
    </xf>
    <xf numFmtId="164" fontId="16" fillId="3" borderId="11" xfId="0" applyNumberFormat="1" applyFont="1" applyFill="1" applyBorder="1" applyAlignment="1" applyProtection="1">
      <alignment horizontal="center" vertical="center"/>
    </xf>
    <xf numFmtId="0" fontId="51" fillId="2" borderId="11" xfId="0" applyFont="1" applyFill="1" applyBorder="1" applyAlignment="1" applyProtection="1">
      <alignment horizontal="center" vertical="center"/>
    </xf>
    <xf numFmtId="0" fontId="21" fillId="2" borderId="0" xfId="0" applyFont="1" applyFill="1" applyBorder="1" applyAlignment="1" applyProtection="1">
      <alignment horizontal="left" vertical="center"/>
    </xf>
    <xf numFmtId="0" fontId="7" fillId="12" borderId="15" xfId="0" applyFont="1" applyFill="1" applyBorder="1" applyAlignment="1" applyProtection="1">
      <alignment horizontal="left" vertical="center" wrapText="1"/>
      <protection locked="0"/>
    </xf>
    <xf numFmtId="0" fontId="7" fillId="12" borderId="1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xf>
    <xf numFmtId="0" fontId="40" fillId="14" borderId="0" xfId="0" applyFont="1" applyFill="1" applyAlignment="1" applyProtection="1">
      <alignment horizontal="center" vertical="center"/>
    </xf>
    <xf numFmtId="0" fontId="7" fillId="2" borderId="0" xfId="0" applyFont="1" applyFill="1" applyAlignment="1" applyProtection="1">
      <alignment horizontal="left" vertical="center" wrapText="1"/>
    </xf>
    <xf numFmtId="1" fontId="55" fillId="2" borderId="7" xfId="0" applyNumberFormat="1" applyFont="1" applyFill="1" applyBorder="1" applyAlignment="1" applyProtection="1">
      <alignment horizontal="center"/>
    </xf>
    <xf numFmtId="0" fontId="1" fillId="2" borderId="0" xfId="0" quotePrefix="1"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5" fillId="2" borderId="0" xfId="0" applyFont="1" applyFill="1" applyBorder="1" applyAlignment="1" applyProtection="1">
      <alignment horizontal="center"/>
    </xf>
    <xf numFmtId="0" fontId="7" fillId="12" borderId="2" xfId="0" applyFont="1" applyFill="1" applyBorder="1" applyAlignment="1" applyProtection="1">
      <alignment horizontal="left" vertical="top" wrapText="1"/>
      <protection locked="0"/>
    </xf>
    <xf numFmtId="0" fontId="7" fillId="12" borderId="3" xfId="0" applyFont="1" applyFill="1" applyBorder="1" applyAlignment="1" applyProtection="1">
      <alignment horizontal="left" vertical="top" wrapText="1"/>
      <protection locked="0"/>
    </xf>
    <xf numFmtId="0" fontId="7" fillId="12" borderId="4" xfId="0" applyFont="1" applyFill="1" applyBorder="1" applyAlignment="1" applyProtection="1">
      <alignment horizontal="left" vertical="top" wrapText="1"/>
      <protection locked="0"/>
    </xf>
    <xf numFmtId="0" fontId="7" fillId="12" borderId="1" xfId="0" applyFont="1" applyFill="1" applyBorder="1" applyAlignment="1" applyProtection="1">
      <alignment horizontal="left" vertical="top" wrapText="1"/>
      <protection locked="0"/>
    </xf>
    <xf numFmtId="0" fontId="7" fillId="12" borderId="0" xfId="0" applyFont="1" applyFill="1" applyBorder="1" applyAlignment="1" applyProtection="1">
      <alignment horizontal="left" vertical="top" wrapText="1"/>
      <protection locked="0"/>
    </xf>
    <xf numFmtId="0" fontId="7" fillId="12" borderId="5" xfId="0" applyFont="1" applyFill="1" applyBorder="1" applyAlignment="1" applyProtection="1">
      <alignment horizontal="left" vertical="top" wrapText="1"/>
      <protection locked="0"/>
    </xf>
    <xf numFmtId="0" fontId="7" fillId="12" borderId="6" xfId="0" applyFont="1" applyFill="1" applyBorder="1" applyAlignment="1" applyProtection="1">
      <alignment horizontal="left" vertical="top" wrapText="1"/>
      <protection locked="0"/>
    </xf>
    <xf numFmtId="0" fontId="7" fillId="12" borderId="7" xfId="0" applyFont="1" applyFill="1" applyBorder="1" applyAlignment="1" applyProtection="1">
      <alignment horizontal="left" vertical="top" wrapText="1"/>
      <protection locked="0"/>
    </xf>
    <xf numFmtId="0" fontId="7" fillId="12" borderId="8" xfId="0" applyFont="1" applyFill="1" applyBorder="1" applyAlignment="1" applyProtection="1">
      <alignment horizontal="left" vertical="top" wrapText="1"/>
      <protection locked="0"/>
    </xf>
    <xf numFmtId="0" fontId="16" fillId="2" borderId="7" xfId="0" applyFont="1" applyFill="1" applyBorder="1" applyAlignment="1" applyProtection="1">
      <alignment horizontal="left"/>
    </xf>
    <xf numFmtId="0" fontId="39" fillId="0" borderId="16" xfId="0" applyFont="1" applyFill="1" applyBorder="1" applyAlignment="1" applyProtection="1">
      <alignment horizontal="left" vertical="center"/>
    </xf>
    <xf numFmtId="0" fontId="39" fillId="0" borderId="17" xfId="0" applyFont="1" applyFill="1" applyBorder="1" applyAlignment="1" applyProtection="1">
      <alignment horizontal="left" vertical="center"/>
    </xf>
    <xf numFmtId="0" fontId="10" fillId="2" borderId="0" xfId="0" applyFont="1" applyFill="1" applyBorder="1" applyAlignment="1" applyProtection="1">
      <alignment horizontal="center" wrapText="1"/>
    </xf>
    <xf numFmtId="0" fontId="53" fillId="2" borderId="0" xfId="0" applyFont="1" applyFill="1" applyBorder="1" applyAlignment="1" applyProtection="1">
      <alignment horizontal="left" vertical="center"/>
    </xf>
    <xf numFmtId="0" fontId="77" fillId="12" borderId="2" xfId="0" applyFont="1" applyFill="1" applyBorder="1" applyAlignment="1" applyProtection="1">
      <alignment horizontal="left" vertical="top" wrapText="1"/>
      <protection locked="0"/>
    </xf>
    <xf numFmtId="164" fontId="7" fillId="2" borderId="11" xfId="0" applyNumberFormat="1" applyFont="1" applyFill="1" applyBorder="1" applyAlignment="1" applyProtection="1">
      <alignment horizontal="center" vertical="center"/>
    </xf>
    <xf numFmtId="164" fontId="16" fillId="14" borderId="15" xfId="0" applyNumberFormat="1" applyFont="1" applyFill="1" applyBorder="1" applyAlignment="1" applyProtection="1">
      <alignment horizontal="center" vertical="center"/>
    </xf>
    <xf numFmtId="164" fontId="16" fillId="14" borderId="10" xfId="0" applyNumberFormat="1" applyFont="1" applyFill="1" applyBorder="1" applyAlignment="1" applyProtection="1">
      <alignment horizontal="center" vertical="center"/>
    </xf>
    <xf numFmtId="0" fontId="10" fillId="2" borderId="18" xfId="0" applyFont="1" applyFill="1" applyBorder="1" applyAlignment="1" applyProtection="1">
      <alignment horizontal="center" wrapText="1"/>
    </xf>
    <xf numFmtId="0" fontId="10" fillId="2" borderId="14" xfId="0" applyFont="1" applyFill="1" applyBorder="1" applyAlignment="1" applyProtection="1">
      <alignment horizontal="center" wrapText="1"/>
    </xf>
    <xf numFmtId="0" fontId="39" fillId="24" borderId="11" xfId="0" applyFont="1" applyFill="1" applyBorder="1" applyAlignment="1" applyProtection="1">
      <alignment horizontal="center" vertical="center" wrapText="1"/>
    </xf>
    <xf numFmtId="164" fontId="37" fillId="24" borderId="11" xfId="0" applyNumberFormat="1" applyFont="1" applyFill="1" applyBorder="1" applyAlignment="1" applyProtection="1">
      <alignment horizontal="center" vertical="center"/>
    </xf>
    <xf numFmtId="164" fontId="39" fillId="24" borderId="11" xfId="0" applyNumberFormat="1" applyFont="1" applyFill="1" applyBorder="1" applyAlignment="1" applyProtection="1">
      <alignment horizontal="center" vertical="center"/>
    </xf>
    <xf numFmtId="0" fontId="48" fillId="0" borderId="16"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58" fillId="2" borderId="16" xfId="0" applyFont="1" applyFill="1" applyBorder="1" applyAlignment="1" applyProtection="1">
      <alignment horizontal="left" vertical="center"/>
    </xf>
    <xf numFmtId="0" fontId="58" fillId="2" borderId="17" xfId="0" applyFont="1" applyFill="1" applyBorder="1" applyAlignment="1" applyProtection="1">
      <alignment horizontal="left" vertical="center"/>
    </xf>
    <xf numFmtId="0" fontId="59" fillId="0" borderId="16" xfId="0" applyFont="1" applyFill="1" applyBorder="1" applyAlignment="1" applyProtection="1">
      <alignment horizontal="left" vertical="center"/>
    </xf>
    <xf numFmtId="0" fontId="59" fillId="0" borderId="17" xfId="0" applyFont="1" applyFill="1" applyBorder="1" applyAlignment="1" applyProtection="1">
      <alignment horizontal="left" vertical="center"/>
    </xf>
    <xf numFmtId="0" fontId="7" fillId="12" borderId="18" xfId="0" applyFont="1" applyFill="1" applyBorder="1" applyAlignment="1" applyProtection="1">
      <alignment horizontal="left" vertical="top" wrapText="1"/>
      <protection locked="0"/>
    </xf>
    <xf numFmtId="0" fontId="7" fillId="12" borderId="15" xfId="0" applyFont="1" applyFill="1" applyBorder="1" applyAlignment="1" applyProtection="1">
      <alignment horizontal="left" vertical="top" wrapText="1"/>
      <protection locked="0"/>
    </xf>
    <xf numFmtId="0" fontId="7" fillId="12" borderId="11"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xf>
    <xf numFmtId="0" fontId="53" fillId="2" borderId="0" xfId="0" applyFont="1" applyFill="1" applyBorder="1" applyAlignment="1" applyProtection="1">
      <alignment horizontal="left"/>
    </xf>
    <xf numFmtId="0" fontId="16" fillId="2" borderId="7"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49" fontId="7" fillId="12" borderId="19" xfId="0" applyNumberFormat="1" applyFont="1" applyFill="1" applyBorder="1" applyAlignment="1" applyProtection="1">
      <alignment horizontal="left" vertical="center"/>
      <protection locked="0"/>
    </xf>
    <xf numFmtId="49" fontId="7" fillId="12" borderId="20" xfId="0" applyNumberFormat="1" applyFont="1" applyFill="1" applyBorder="1" applyAlignment="1" applyProtection="1">
      <alignment horizontal="left" vertical="center"/>
      <protection locked="0"/>
    </xf>
    <xf numFmtId="0" fontId="10" fillId="13" borderId="30" xfId="0" applyFont="1" applyFill="1" applyBorder="1" applyAlignment="1" applyProtection="1">
      <alignment horizontal="center" vertical="center"/>
    </xf>
    <xf numFmtId="0" fontId="10" fillId="13" borderId="31" xfId="0" applyFont="1" applyFill="1" applyBorder="1" applyAlignment="1" applyProtection="1">
      <alignment horizontal="center" vertical="center"/>
    </xf>
    <xf numFmtId="0" fontId="10" fillId="13" borderId="32" xfId="0" applyFont="1" applyFill="1" applyBorder="1" applyAlignment="1" applyProtection="1">
      <alignment horizontal="center" vertical="center"/>
    </xf>
    <xf numFmtId="0" fontId="10" fillId="13" borderId="33" xfId="0" applyFont="1" applyFill="1" applyBorder="1" applyAlignment="1" applyProtection="1">
      <alignment horizontal="center" vertical="center"/>
    </xf>
    <xf numFmtId="0" fontId="10" fillId="13" borderId="2" xfId="0" applyFont="1" applyFill="1" applyBorder="1" applyAlignment="1" applyProtection="1">
      <alignment horizontal="center" vertical="center"/>
    </xf>
    <xf numFmtId="0" fontId="10" fillId="13" borderId="3" xfId="0" applyFont="1" applyFill="1" applyBorder="1" applyAlignment="1" applyProtection="1">
      <alignment horizontal="center" vertical="center"/>
    </xf>
    <xf numFmtId="0" fontId="10" fillId="13" borderId="1" xfId="0" applyFont="1" applyFill="1" applyBorder="1" applyAlignment="1" applyProtection="1">
      <alignment horizontal="center" vertical="center"/>
    </xf>
    <xf numFmtId="0" fontId="10" fillId="13" borderId="0" xfId="0" applyFont="1" applyFill="1" applyBorder="1" applyAlignment="1" applyProtection="1">
      <alignment horizontal="center" vertical="center"/>
    </xf>
    <xf numFmtId="0" fontId="10" fillId="13" borderId="6" xfId="0" applyFont="1" applyFill="1" applyBorder="1" applyAlignment="1" applyProtection="1">
      <alignment horizontal="center" vertical="center"/>
    </xf>
    <xf numFmtId="0" fontId="10" fillId="13" borderId="7" xfId="0" applyFont="1" applyFill="1" applyBorder="1" applyAlignment="1" applyProtection="1">
      <alignment horizontal="center" vertical="center"/>
    </xf>
    <xf numFmtId="1" fontId="55" fillId="2" borderId="0" xfId="0" applyNumberFormat="1" applyFont="1" applyFill="1" applyAlignment="1" applyProtection="1">
      <alignment horizontal="center"/>
    </xf>
    <xf numFmtId="0" fontId="1" fillId="2" borderId="0" xfId="0" applyFont="1" applyFill="1" applyBorder="1" applyAlignment="1" applyProtection="1">
      <alignment horizontal="left" vertical="center"/>
    </xf>
    <xf numFmtId="0" fontId="7" fillId="12" borderId="15" xfId="0" applyFont="1" applyFill="1" applyBorder="1" applyAlignment="1" applyProtection="1">
      <alignment horizontal="left"/>
      <protection locked="0"/>
    </xf>
    <xf numFmtId="0" fontId="7" fillId="12" borderId="9" xfId="0" applyFont="1" applyFill="1" applyBorder="1" applyAlignment="1" applyProtection="1">
      <alignment horizontal="left"/>
      <protection locked="0"/>
    </xf>
    <xf numFmtId="0" fontId="7" fillId="12" borderId="10" xfId="0" applyFont="1" applyFill="1" applyBorder="1" applyAlignment="1" applyProtection="1">
      <alignment horizontal="left"/>
      <protection locked="0"/>
    </xf>
    <xf numFmtId="0" fontId="7" fillId="12" borderId="11" xfId="0" applyFont="1" applyFill="1" applyBorder="1" applyAlignment="1" applyProtection="1">
      <alignment horizontal="left" vertical="center"/>
      <protection locked="0"/>
    </xf>
    <xf numFmtId="49" fontId="7" fillId="12" borderId="15" xfId="0" applyNumberFormat="1" applyFont="1" applyFill="1" applyBorder="1" applyAlignment="1" applyProtection="1">
      <alignment horizontal="left" vertical="center"/>
      <protection locked="0"/>
    </xf>
    <xf numFmtId="49" fontId="7" fillId="12" borderId="9" xfId="0" applyNumberFormat="1" applyFont="1" applyFill="1" applyBorder="1" applyAlignment="1" applyProtection="1">
      <alignment horizontal="left" vertical="center"/>
      <protection locked="0"/>
    </xf>
    <xf numFmtId="49" fontId="7" fillId="12" borderId="10" xfId="0" applyNumberFormat="1"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6" fillId="2" borderId="0" xfId="0" applyFont="1" applyFill="1" applyBorder="1" applyAlignment="1" applyProtection="1">
      <alignment horizontal="left"/>
    </xf>
    <xf numFmtId="1" fontId="6" fillId="2" borderId="0" xfId="0" applyNumberFormat="1" applyFont="1" applyFill="1" applyAlignment="1" applyProtection="1">
      <alignment horizontal="left" vertical="center"/>
    </xf>
    <xf numFmtId="0" fontId="77" fillId="12" borderId="11" xfId="0" applyFont="1" applyFill="1" applyBorder="1" applyAlignment="1" applyProtection="1">
      <alignment horizontal="left" vertical="top" wrapText="1"/>
      <protection locked="0"/>
    </xf>
    <xf numFmtId="1" fontId="56" fillId="2" borderId="7" xfId="0" applyNumberFormat="1" applyFont="1" applyFill="1" applyBorder="1" applyAlignment="1" applyProtection="1">
      <alignment horizontal="center"/>
    </xf>
    <xf numFmtId="0" fontId="51" fillId="0" borderId="11" xfId="0" applyFont="1" applyFill="1" applyBorder="1" applyAlignment="1" applyProtection="1">
      <alignment horizontal="center" vertical="center"/>
    </xf>
    <xf numFmtId="164" fontId="10" fillId="2" borderId="11" xfId="0" applyNumberFormat="1" applyFont="1" applyFill="1" applyBorder="1" applyAlignment="1" applyProtection="1">
      <alignment horizontal="center" vertical="center"/>
    </xf>
    <xf numFmtId="0" fontId="7" fillId="2" borderId="0" xfId="0" applyFont="1" applyFill="1" applyBorder="1" applyAlignment="1" applyProtection="1">
      <alignment horizontal="left" vertical="center" wrapText="1"/>
    </xf>
    <xf numFmtId="164" fontId="64" fillId="0" borderId="0" xfId="0" applyNumberFormat="1" applyFont="1" applyFill="1" applyBorder="1" applyAlignment="1" applyProtection="1">
      <alignment horizontal="left" vertical="center" wrapText="1"/>
    </xf>
    <xf numFmtId="0" fontId="10" fillId="2" borderId="11" xfId="0" applyFont="1" applyFill="1" applyBorder="1" applyAlignment="1" applyProtection="1">
      <alignment horizontal="center" vertical="center" wrapText="1"/>
    </xf>
    <xf numFmtId="0" fontId="10" fillId="2" borderId="11" xfId="0" applyFont="1" applyFill="1" applyBorder="1" applyAlignment="1" applyProtection="1">
      <alignment horizontal="center" wrapText="1"/>
    </xf>
    <xf numFmtId="0" fontId="61" fillId="2" borderId="0" xfId="0" applyFont="1" applyFill="1" applyBorder="1" applyAlignment="1" applyProtection="1">
      <alignment horizontal="center"/>
    </xf>
    <xf numFmtId="164" fontId="37" fillId="24" borderId="11" xfId="0" applyNumberFormat="1" applyFont="1" applyFill="1" applyBorder="1" applyAlignment="1" applyProtection="1">
      <alignment horizontal="center" vertical="center"/>
      <protection locked="0"/>
    </xf>
    <xf numFmtId="0" fontId="57" fillId="2" borderId="0" xfId="0" applyFont="1" applyFill="1" applyBorder="1" applyAlignment="1" applyProtection="1">
      <alignment horizontal="left" vertical="center" wrapText="1"/>
    </xf>
    <xf numFmtId="0" fontId="37" fillId="24" borderId="15" xfId="0" applyFont="1" applyFill="1" applyBorder="1" applyAlignment="1" applyProtection="1">
      <alignment horizontal="left" vertical="center" wrapText="1"/>
      <protection locked="0"/>
    </xf>
    <xf numFmtId="0" fontId="37" fillId="24" borderId="10" xfId="0" applyFont="1" applyFill="1" applyBorder="1" applyAlignment="1" applyProtection="1">
      <alignment horizontal="left" vertical="center" wrapText="1"/>
      <protection locked="0"/>
    </xf>
    <xf numFmtId="165" fontId="7" fillId="12" borderId="11" xfId="0" applyNumberFormat="1" applyFont="1" applyFill="1" applyBorder="1" applyAlignment="1" applyProtection="1">
      <alignment horizontal="left" vertical="center"/>
      <protection locked="0"/>
    </xf>
    <xf numFmtId="0" fontId="75" fillId="12" borderId="11" xfId="1" applyFont="1" applyFill="1" applyBorder="1" applyAlignment="1" applyProtection="1">
      <alignment horizontal="left" vertical="center"/>
      <protection locked="0"/>
    </xf>
    <xf numFmtId="0" fontId="7" fillId="12" borderId="15" xfId="0" applyFont="1" applyFill="1" applyBorder="1" applyAlignment="1" applyProtection="1">
      <alignment horizontal="left" vertical="center"/>
      <protection locked="0"/>
    </xf>
    <xf numFmtId="0" fontId="7" fillId="12" borderId="9" xfId="0" applyFont="1" applyFill="1" applyBorder="1" applyAlignment="1" applyProtection="1">
      <alignment horizontal="left" vertical="center"/>
      <protection locked="0"/>
    </xf>
    <xf numFmtId="0" fontId="7" fillId="12" borderId="10" xfId="0" applyFont="1" applyFill="1" applyBorder="1" applyAlignment="1" applyProtection="1">
      <alignment horizontal="left" vertical="center"/>
      <protection locked="0"/>
    </xf>
    <xf numFmtId="1" fontId="39" fillId="24" borderId="0" xfId="0" applyNumberFormat="1" applyFont="1" applyFill="1" applyBorder="1" applyAlignment="1" applyProtection="1">
      <alignment horizontal="center"/>
    </xf>
    <xf numFmtId="0" fontId="7" fillId="2" borderId="33" xfId="0" quotePrefix="1" applyFont="1" applyFill="1" applyBorder="1" applyAlignment="1" applyProtection="1">
      <alignment horizontal="left" vertical="center" wrapText="1"/>
    </xf>
    <xf numFmtId="0" fontId="7" fillId="2" borderId="33" xfId="0" applyFont="1" applyFill="1" applyBorder="1" applyAlignment="1" applyProtection="1">
      <alignment horizontal="left" vertical="center" wrapText="1"/>
    </xf>
    <xf numFmtId="1" fontId="80" fillId="24" borderId="0" xfId="0" applyNumberFormat="1" applyFont="1" applyFill="1" applyBorder="1" applyAlignment="1" applyProtection="1">
      <alignment horizontal="center"/>
    </xf>
    <xf numFmtId="0" fontId="22" fillId="8" borderId="0" xfId="0" applyFont="1" applyFill="1" applyBorder="1" applyAlignment="1" applyProtection="1">
      <alignment horizontal="center" vertical="center"/>
    </xf>
    <xf numFmtId="0" fontId="39" fillId="0" borderId="16" xfId="0" applyFont="1" applyBorder="1" applyAlignment="1" applyProtection="1">
      <alignment horizontal="left" vertical="center"/>
    </xf>
    <xf numFmtId="0" fontId="39" fillId="0" borderId="17" xfId="0" applyFont="1" applyBorder="1" applyAlignment="1" applyProtection="1">
      <alignment horizontal="left" vertical="center"/>
    </xf>
    <xf numFmtId="0" fontId="21" fillId="2" borderId="0" xfId="0" applyFont="1" applyFill="1" applyBorder="1" applyAlignment="1" applyProtection="1">
      <alignment horizontal="left"/>
    </xf>
    <xf numFmtId="0" fontId="6" fillId="2" borderId="0" xfId="0" quotePrefix="1" applyFont="1" applyFill="1" applyBorder="1" applyAlignment="1" applyProtection="1">
      <alignment horizontal="left" vertical="center"/>
    </xf>
    <xf numFmtId="0" fontId="40" fillId="0" borderId="16" xfId="0" applyFont="1" applyFill="1" applyBorder="1" applyAlignment="1" applyProtection="1">
      <alignment horizontal="left" vertical="center"/>
    </xf>
    <xf numFmtId="0" fontId="40" fillId="0" borderId="13" xfId="0" applyFont="1" applyFill="1" applyBorder="1" applyAlignment="1" applyProtection="1">
      <alignment horizontal="left" vertical="center"/>
    </xf>
    <xf numFmtId="0" fontId="40" fillId="0" borderId="29" xfId="0" applyFont="1" applyFill="1" applyBorder="1" applyAlignment="1" applyProtection="1">
      <alignment horizontal="left" vertical="center"/>
    </xf>
    <xf numFmtId="0" fontId="7" fillId="12" borderId="2" xfId="0" applyFont="1" applyFill="1" applyBorder="1" applyAlignment="1" applyProtection="1">
      <alignment horizontal="left" vertical="center" wrapText="1"/>
    </xf>
    <xf numFmtId="0" fontId="7" fillId="12" borderId="3" xfId="0" applyFont="1" applyFill="1" applyBorder="1" applyAlignment="1" applyProtection="1">
      <alignment horizontal="left" vertical="center" wrapText="1"/>
    </xf>
    <xf numFmtId="0" fontId="7" fillId="12" borderId="4" xfId="0" applyFont="1" applyFill="1" applyBorder="1" applyAlignment="1" applyProtection="1">
      <alignment horizontal="left" vertical="center" wrapText="1"/>
    </xf>
    <xf numFmtId="0" fontId="7" fillId="12" borderId="1" xfId="0" applyFont="1" applyFill="1" applyBorder="1" applyAlignment="1" applyProtection="1">
      <alignment horizontal="left" vertical="center" wrapText="1"/>
    </xf>
    <xf numFmtId="0" fontId="7" fillId="12" borderId="0" xfId="0" applyFont="1" applyFill="1" applyBorder="1" applyAlignment="1" applyProtection="1">
      <alignment horizontal="left" vertical="center" wrapText="1"/>
    </xf>
    <xf numFmtId="0" fontId="7" fillId="12" borderId="5" xfId="0" applyFont="1" applyFill="1" applyBorder="1" applyAlignment="1" applyProtection="1">
      <alignment horizontal="left" vertical="center" wrapText="1"/>
    </xf>
    <xf numFmtId="0" fontId="7" fillId="12" borderId="6" xfId="0" applyFont="1" applyFill="1" applyBorder="1" applyAlignment="1" applyProtection="1">
      <alignment horizontal="left" vertical="center" wrapText="1"/>
    </xf>
    <xf numFmtId="0" fontId="7" fillId="12" borderId="7" xfId="0" applyFont="1" applyFill="1" applyBorder="1" applyAlignment="1" applyProtection="1">
      <alignment horizontal="left" vertical="center" wrapText="1"/>
    </xf>
    <xf numFmtId="0" fontId="7" fillId="12" borderId="8" xfId="0" applyFont="1" applyFill="1" applyBorder="1" applyAlignment="1" applyProtection="1">
      <alignment horizontal="left" vertical="center" wrapText="1"/>
    </xf>
    <xf numFmtId="0" fontId="45" fillId="0" borderId="47" xfId="0" applyFont="1" applyFill="1" applyBorder="1" applyAlignment="1">
      <alignment horizontal="center"/>
    </xf>
    <xf numFmtId="0" fontId="45" fillId="0" borderId="48" xfId="0" applyFont="1" applyFill="1" applyBorder="1" applyAlignment="1">
      <alignment horizontal="center"/>
    </xf>
    <xf numFmtId="0" fontId="45" fillId="0" borderId="49" xfId="0" applyFont="1" applyFill="1" applyBorder="1" applyAlignment="1">
      <alignment horizontal="center"/>
    </xf>
    <xf numFmtId="0" fontId="45" fillId="2" borderId="44" xfId="0" applyFont="1" applyFill="1" applyBorder="1" applyAlignment="1">
      <alignment horizontal="center" vertical="center"/>
    </xf>
    <xf numFmtId="0" fontId="45" fillId="2" borderId="45" xfId="0" applyFont="1" applyFill="1" applyBorder="1" applyAlignment="1">
      <alignment horizontal="center" vertical="center"/>
    </xf>
    <xf numFmtId="0" fontId="0" fillId="2" borderId="44" xfId="0" applyFont="1" applyFill="1" applyBorder="1" applyAlignment="1">
      <alignment horizontal="left" vertical="top" wrapText="1"/>
    </xf>
    <xf numFmtId="0" fontId="0" fillId="2" borderId="45" xfId="0" applyFont="1" applyFill="1" applyBorder="1" applyAlignment="1">
      <alignment horizontal="left" vertical="top" wrapText="1"/>
    </xf>
    <xf numFmtId="0" fontId="47" fillId="20" borderId="37" xfId="0" applyFont="1" applyFill="1" applyBorder="1" applyAlignment="1">
      <alignment horizontal="center"/>
    </xf>
    <xf numFmtId="0" fontId="45" fillId="21" borderId="37" xfId="0" applyFont="1" applyFill="1" applyBorder="1" applyAlignment="1">
      <alignment horizontal="center"/>
    </xf>
    <xf numFmtId="0" fontId="46" fillId="2" borderId="37" xfId="0" applyFont="1" applyFill="1" applyBorder="1" applyAlignment="1">
      <alignment horizontal="center" vertical="center"/>
    </xf>
    <xf numFmtId="0" fontId="69" fillId="2" borderId="37" xfId="0" applyFont="1" applyFill="1" applyBorder="1" applyAlignment="1">
      <alignment horizontal="center" vertical="center"/>
    </xf>
    <xf numFmtId="0" fontId="45" fillId="2" borderId="37" xfId="0" applyFont="1" applyFill="1" applyBorder="1" applyAlignment="1">
      <alignment horizontal="center" vertical="center"/>
    </xf>
    <xf numFmtId="0" fontId="46" fillId="2" borderId="37" xfId="0" applyFont="1" applyFill="1" applyBorder="1" applyAlignment="1">
      <alignment horizontal="center" vertical="center" wrapText="1"/>
    </xf>
    <xf numFmtId="0" fontId="47" fillId="18" borderId="37" xfId="0" applyFont="1" applyFill="1" applyBorder="1" applyAlignment="1">
      <alignment horizontal="center"/>
    </xf>
    <xf numFmtId="0" fontId="45" fillId="2" borderId="38" xfId="0" applyFont="1" applyFill="1" applyBorder="1" applyAlignment="1">
      <alignment horizontal="center"/>
    </xf>
    <xf numFmtId="0" fontId="45" fillId="2" borderId="39" xfId="0" applyFont="1" applyFill="1" applyBorder="1" applyAlignment="1">
      <alignment horizontal="center"/>
    </xf>
    <xf numFmtId="0" fontId="45" fillId="2" borderId="40" xfId="0" applyFont="1" applyFill="1" applyBorder="1" applyAlignment="1">
      <alignment horizontal="center"/>
    </xf>
    <xf numFmtId="0" fontId="45" fillId="2" borderId="41" xfId="0" applyFont="1" applyFill="1" applyBorder="1" applyAlignment="1">
      <alignment horizontal="center"/>
    </xf>
    <xf numFmtId="0" fontId="45" fillId="2" borderId="42" xfId="0" applyFont="1" applyFill="1" applyBorder="1" applyAlignment="1">
      <alignment horizontal="center"/>
    </xf>
    <xf numFmtId="0" fontId="45" fillId="2" borderId="43" xfId="0" applyFont="1" applyFill="1" applyBorder="1" applyAlignment="1">
      <alignment horizontal="center"/>
    </xf>
    <xf numFmtId="0" fontId="47" fillId="5" borderId="37" xfId="0" applyFont="1" applyFill="1" applyBorder="1" applyAlignment="1">
      <alignment horizontal="center" vertical="center"/>
    </xf>
    <xf numFmtId="0" fontId="47" fillId="15" borderId="37" xfId="0" applyFont="1" applyFill="1" applyBorder="1" applyAlignment="1">
      <alignment horizontal="center" vertical="center"/>
    </xf>
    <xf numFmtId="0" fontId="45" fillId="2" borderId="44" xfId="0" applyFont="1" applyFill="1" applyBorder="1" applyAlignment="1">
      <alignment horizontal="center" vertical="center" wrapText="1"/>
    </xf>
    <xf numFmtId="0" fontId="45" fillId="2" borderId="46" xfId="0" applyFont="1" applyFill="1" applyBorder="1" applyAlignment="1">
      <alignment horizontal="center" vertical="center" wrapText="1"/>
    </xf>
    <xf numFmtId="0" fontId="45" fillId="2" borderId="45" xfId="0" applyFont="1" applyFill="1" applyBorder="1" applyAlignment="1">
      <alignment horizontal="center" vertical="center" wrapText="1"/>
    </xf>
    <xf numFmtId="0" fontId="47" fillId="16" borderId="37" xfId="0" applyFont="1" applyFill="1" applyBorder="1" applyAlignment="1">
      <alignment horizontal="center" vertical="center"/>
    </xf>
    <xf numFmtId="0" fontId="47" fillId="19" borderId="47" xfId="0" applyFont="1" applyFill="1" applyBorder="1" applyAlignment="1">
      <alignment horizontal="center"/>
    </xf>
    <xf numFmtId="0" fontId="47" fillId="19" borderId="48" xfId="0" applyFont="1" applyFill="1" applyBorder="1" applyAlignment="1">
      <alignment horizontal="center"/>
    </xf>
    <xf numFmtId="0" fontId="47" fillId="19" borderId="49" xfId="0" applyFont="1" applyFill="1" applyBorder="1" applyAlignment="1">
      <alignment horizontal="center"/>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45" fillId="0" borderId="37" xfId="0" applyFont="1" applyFill="1" applyBorder="1" applyAlignment="1">
      <alignment horizontal="left" vertical="center" wrapText="1"/>
    </xf>
    <xf numFmtId="0" fontId="45" fillId="0" borderId="37" xfId="0" applyFont="1" applyFill="1" applyBorder="1" applyAlignment="1">
      <alignment horizontal="center" vertical="center"/>
    </xf>
    <xf numFmtId="0" fontId="47" fillId="22" borderId="47" xfId="0" applyFont="1" applyFill="1" applyBorder="1" applyAlignment="1">
      <alignment horizontal="center"/>
    </xf>
    <xf numFmtId="0" fontId="47" fillId="22" borderId="48" xfId="0" applyFont="1" applyFill="1" applyBorder="1" applyAlignment="1">
      <alignment horizontal="center"/>
    </xf>
    <xf numFmtId="0" fontId="47" fillId="22" borderId="49" xfId="0" applyFont="1" applyFill="1" applyBorder="1" applyAlignment="1">
      <alignment horizontal="center"/>
    </xf>
  </cellXfs>
  <cellStyles count="5">
    <cellStyle name="Link" xfId="1" builtinId="8"/>
    <cellStyle name="Standard" xfId="0" builtinId="0"/>
    <cellStyle name="Standard 2" xfId="2"/>
    <cellStyle name="Standard 3" xfId="3"/>
    <cellStyle name="Währung" xfId="4" builtinId="4"/>
  </cellStyles>
  <dxfs count="9">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strike val="0"/>
      </font>
      <fill>
        <patternFill>
          <bgColor theme="9" tint="0.59996337778862885"/>
        </patternFill>
      </fill>
    </dxf>
    <dxf>
      <fill>
        <patternFill>
          <bgColor rgb="FFFFCCCC"/>
        </patternFill>
      </fill>
    </dxf>
    <dxf>
      <font>
        <color rgb="FF006100"/>
      </font>
      <fill>
        <patternFill>
          <bgColor rgb="FFC6EFCE"/>
        </patternFill>
      </fill>
    </dxf>
    <dxf>
      <font>
        <color rgb="FF9C0006"/>
      </font>
      <fill>
        <patternFill>
          <bgColor rgb="FFFFC7CE"/>
        </patternFill>
      </fill>
    </dxf>
    <dxf>
      <font>
        <strike val="0"/>
      </font>
      <fill>
        <patternFill>
          <bgColor theme="9" tint="0.59996337778862885"/>
        </patternFill>
      </fill>
    </dxf>
    <dxf>
      <fill>
        <patternFill>
          <bgColor rgb="FFFFCCCC"/>
        </patternFill>
      </fill>
    </dxf>
  </dxfs>
  <tableStyles count="0" defaultTableStyle="TableStyleMedium2" defaultPivotStyle="PivotStyleLight16"/>
  <colors>
    <mruColors>
      <color rgb="FF9999FF"/>
      <color rgb="FFF3E591"/>
      <color rgb="FFFFFFF5"/>
      <color rgb="FF996633"/>
      <color rgb="FFFFCC66"/>
      <color rgb="FFFFE5E5"/>
      <color rgb="FFFFCCCC"/>
      <color rgb="FFFFFFFF"/>
      <color rgb="FFFFFFE7"/>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Benutzerdefiniert 1">
      <a:dk1>
        <a:srgbClr val="000000"/>
      </a:dk1>
      <a:lt1>
        <a:srgbClr val="FFFFFF"/>
      </a:lt1>
      <a:dk2>
        <a:srgbClr val="000000"/>
      </a:dk2>
      <a:lt2>
        <a:srgbClr val="FFFFFF"/>
      </a:lt2>
      <a:accent1>
        <a:srgbClr val="313C98"/>
      </a:accent1>
      <a:accent2>
        <a:srgbClr val="0BA2E3"/>
      </a:accent2>
      <a:accent3>
        <a:srgbClr val="68CCF4"/>
      </a:accent3>
      <a:accent4>
        <a:srgbClr val="8BE0D2"/>
      </a:accent4>
      <a:accent5>
        <a:srgbClr val="12BA7E"/>
      </a:accent5>
      <a:accent6>
        <a:srgbClr val="0D8158"/>
      </a:accent6>
      <a:hlink>
        <a:srgbClr val="438AD7"/>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www.ar.ch" TargetMode="External"/><Relationship Id="rId2" Type="http://schemas.openxmlformats.org/officeDocument/2006/relationships/hyperlink" Target="mailto:verena.kast@ar.ch" TargetMode="External"/><Relationship Id="rId1" Type="http://schemas.openxmlformats.org/officeDocument/2006/relationships/hyperlink" Target="mailto:verena.kast@ar.ch" TargetMode="External"/><Relationship Id="rId5" Type="http://schemas.openxmlformats.org/officeDocument/2006/relationships/printerSettings" Target="../printerSettings/printerSettings1.bin"/><Relationship Id="rId4" Type="http://schemas.openxmlformats.org/officeDocument/2006/relationships/hyperlink" Target="mailto:verena.kast@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B1:AX470"/>
  <sheetViews>
    <sheetView tabSelected="1" topLeftCell="A418" zoomScaleNormal="100" zoomScaleSheetLayoutView="85" zoomScalePageLayoutView="60" workbookViewId="0">
      <selection activeCell="AE242" sqref="AE242:AK256"/>
    </sheetView>
  </sheetViews>
  <sheetFormatPr baseColWidth="10" defaultColWidth="10.7265625" defaultRowHeight="12.5" x14ac:dyDescent="0.25"/>
  <cols>
    <col min="1" max="2" width="2.54296875" style="228" customWidth="1"/>
    <col min="3" max="3" width="7.26953125" style="228" customWidth="1"/>
    <col min="4" max="4" width="4.7265625" style="228" customWidth="1"/>
    <col min="5" max="5" width="5.453125" style="228" customWidth="1"/>
    <col min="6" max="6" width="4" style="228" customWidth="1"/>
    <col min="7" max="7" width="11.26953125" style="228" customWidth="1"/>
    <col min="8" max="8" width="1.1796875" style="228" customWidth="1"/>
    <col min="9" max="10" width="3.26953125" style="228" customWidth="1"/>
    <col min="11" max="11" width="14.81640625" style="228" customWidth="1"/>
    <col min="12" max="12" width="14.54296875" style="228" customWidth="1"/>
    <col min="13" max="13" width="3.453125" style="228" customWidth="1"/>
    <col min="14" max="14" width="16.453125" style="228" customWidth="1"/>
    <col min="15" max="15" width="5.81640625" style="228" customWidth="1"/>
    <col min="16" max="16" width="15.26953125" style="228" customWidth="1"/>
    <col min="17" max="17" width="3" style="228" customWidth="1"/>
    <col min="18" max="18" width="8.7265625" style="228" customWidth="1"/>
    <col min="19" max="19" width="2.7265625" style="228" customWidth="1"/>
    <col min="20" max="20" width="12.7265625" style="228" customWidth="1"/>
    <col min="21" max="21" width="14.453125" style="228" customWidth="1"/>
    <col min="22" max="22" width="6.1796875" style="228" customWidth="1"/>
    <col min="23" max="23" width="4.1796875" style="228" customWidth="1"/>
    <col min="24" max="24" width="6.7265625" style="228" customWidth="1"/>
    <col min="25" max="25" width="6.26953125" style="228" customWidth="1"/>
    <col min="26" max="27" width="8.26953125" style="228" customWidth="1"/>
    <col min="28" max="28" width="12.7265625" style="228" customWidth="1"/>
    <col min="29" max="30" width="4.26953125" style="228" customWidth="1"/>
    <col min="31" max="31" width="5.7265625" style="228" customWidth="1"/>
    <col min="32" max="32" width="1.1796875" style="228" customWidth="1"/>
    <col min="33" max="33" width="10.1796875" style="228" customWidth="1"/>
    <col min="34" max="34" width="11" style="228" hidden="1" customWidth="1"/>
    <col min="35" max="35" width="5.7265625" style="228" customWidth="1"/>
    <col min="36" max="36" width="5.54296875" style="228" customWidth="1"/>
    <col min="37" max="37" width="2.1796875" style="228" customWidth="1"/>
    <col min="38" max="38" width="3.54296875" style="228" customWidth="1"/>
    <col min="39" max="39" width="2.54296875" style="228" customWidth="1"/>
    <col min="40" max="40" width="15.1796875" style="228" bestFit="1" customWidth="1"/>
    <col min="41" max="41" width="38.81640625" style="228" customWidth="1"/>
    <col min="42" max="16384" width="10.7265625" style="228"/>
  </cols>
  <sheetData>
    <row r="1" spans="2:41" ht="13" thickBot="1" x14ac:dyDescent="0.3"/>
    <row r="2" spans="2:41" s="26" customFormat="1" ht="15.5" x14ac:dyDescent="0.35">
      <c r="B2" s="23"/>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5"/>
    </row>
    <row r="3" spans="2:41" s="26" customFormat="1" ht="23" x14ac:dyDescent="0.5">
      <c r="B3" s="27"/>
      <c r="C3" s="216" t="s">
        <v>279</v>
      </c>
      <c r="D3" s="216"/>
      <c r="E3" s="216"/>
      <c r="F3" s="216"/>
      <c r="G3" s="216"/>
      <c r="H3" s="216"/>
      <c r="I3" s="216"/>
      <c r="J3" s="216"/>
      <c r="K3" s="216"/>
      <c r="L3" s="216"/>
      <c r="M3" s="216"/>
      <c r="N3" s="216"/>
      <c r="O3" s="216"/>
      <c r="P3" s="28"/>
      <c r="Q3" s="28"/>
      <c r="R3" s="28"/>
      <c r="S3" s="28"/>
      <c r="T3" s="28"/>
      <c r="U3" s="28"/>
      <c r="V3" s="28"/>
      <c r="W3" s="28"/>
      <c r="X3" s="28"/>
      <c r="Y3" s="28"/>
      <c r="Z3" s="28"/>
      <c r="AA3" s="28"/>
      <c r="AB3" s="28"/>
      <c r="AC3" s="28"/>
      <c r="AD3" s="28"/>
      <c r="AE3" s="28"/>
      <c r="AF3" s="28"/>
      <c r="AG3" s="28"/>
      <c r="AH3" s="28"/>
      <c r="AI3" s="28"/>
      <c r="AJ3" s="28"/>
      <c r="AK3" s="28"/>
      <c r="AL3" s="28"/>
      <c r="AM3" s="29"/>
    </row>
    <row r="4" spans="2:41" s="26" customFormat="1" ht="14.25" customHeight="1" x14ac:dyDescent="0.5">
      <c r="B4" s="27"/>
      <c r="C4" s="30"/>
      <c r="D4" s="30"/>
      <c r="E4" s="30"/>
      <c r="F4" s="30"/>
      <c r="G4" s="30"/>
      <c r="H4" s="30"/>
      <c r="I4" s="30"/>
      <c r="J4" s="30"/>
      <c r="K4" s="30"/>
      <c r="L4" s="30"/>
      <c r="M4" s="30"/>
      <c r="N4" s="30"/>
      <c r="O4" s="30"/>
      <c r="P4" s="28"/>
      <c r="Q4" s="31"/>
      <c r="R4" s="31"/>
      <c r="S4" s="28"/>
      <c r="T4" s="28"/>
      <c r="U4" s="28"/>
      <c r="V4" s="28"/>
      <c r="W4" s="28"/>
      <c r="X4" s="28"/>
      <c r="Y4" s="28"/>
      <c r="Z4" s="28"/>
      <c r="AA4" s="28"/>
      <c r="AB4" s="28"/>
      <c r="AC4" s="28"/>
      <c r="AD4" s="28"/>
      <c r="AE4" s="28"/>
      <c r="AF4" s="28"/>
      <c r="AG4" s="28"/>
      <c r="AH4" s="28"/>
      <c r="AI4" s="28"/>
      <c r="AJ4" s="28"/>
      <c r="AK4" s="28"/>
      <c r="AL4" s="28"/>
      <c r="AM4" s="29"/>
    </row>
    <row r="5" spans="2:41" s="26" customFormat="1" ht="18" x14ac:dyDescent="0.4">
      <c r="B5" s="27"/>
      <c r="C5" s="357" t="s">
        <v>227</v>
      </c>
      <c r="D5" s="357"/>
      <c r="E5" s="357"/>
      <c r="F5" s="357"/>
      <c r="G5" s="357"/>
      <c r="H5" s="357"/>
      <c r="I5" s="357"/>
      <c r="J5" s="357"/>
      <c r="K5" s="357"/>
      <c r="L5" s="357"/>
      <c r="M5" s="357"/>
      <c r="N5" s="357"/>
      <c r="O5" s="357"/>
      <c r="Q5" s="356" t="s">
        <v>212</v>
      </c>
      <c r="R5" s="358"/>
      <c r="S5" s="359"/>
      <c r="T5" s="359"/>
      <c r="U5" s="360"/>
      <c r="V5" s="28"/>
      <c r="W5" s="28"/>
      <c r="X5" s="28"/>
      <c r="Y5" s="28"/>
      <c r="Z5" s="28"/>
      <c r="AA5" s="28"/>
      <c r="AB5" s="28"/>
      <c r="AC5" s="28"/>
      <c r="AD5" s="28"/>
      <c r="AE5" s="28"/>
      <c r="AF5" s="28"/>
      <c r="AG5" s="28"/>
      <c r="AH5" s="28"/>
      <c r="AI5" s="28"/>
      <c r="AJ5" s="28"/>
      <c r="AK5" s="28"/>
      <c r="AL5" s="28"/>
      <c r="AM5" s="29"/>
    </row>
    <row r="6" spans="2:41" s="26" customFormat="1" ht="16.149999999999999" customHeight="1" thickBot="1" x14ac:dyDescent="0.4">
      <c r="B6" s="27"/>
      <c r="C6" s="32"/>
      <c r="D6" s="32"/>
      <c r="E6" s="32"/>
      <c r="F6" s="32"/>
      <c r="G6" s="32"/>
      <c r="H6" s="32"/>
      <c r="I6" s="32"/>
      <c r="J6" s="32"/>
      <c r="K6" s="32"/>
      <c r="L6" s="32"/>
      <c r="M6" s="32"/>
      <c r="N6" s="32"/>
      <c r="O6" s="32"/>
      <c r="P6" s="33"/>
      <c r="Q6" s="33"/>
      <c r="R6" s="33"/>
      <c r="S6" s="33"/>
      <c r="T6" s="33"/>
      <c r="U6" s="33"/>
      <c r="V6" s="34"/>
      <c r="W6" s="34"/>
      <c r="X6" s="34"/>
      <c r="Y6" s="34"/>
      <c r="Z6" s="34"/>
      <c r="AA6" s="34"/>
      <c r="AB6" s="34"/>
      <c r="AC6" s="34"/>
      <c r="AD6" s="34"/>
      <c r="AE6" s="34"/>
      <c r="AF6" s="34"/>
      <c r="AG6" s="34"/>
      <c r="AH6" s="34"/>
      <c r="AI6" s="34"/>
      <c r="AJ6" s="34"/>
      <c r="AK6" s="34"/>
      <c r="AL6" s="34"/>
      <c r="AM6" s="35"/>
    </row>
    <row r="7" spans="2:41" ht="14.25" customHeight="1" x14ac:dyDescent="0.25">
      <c r="B7" s="36"/>
      <c r="C7" s="461" t="s">
        <v>154</v>
      </c>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2"/>
      <c r="AM7" s="37"/>
      <c r="AN7" s="38"/>
      <c r="AO7" s="39"/>
    </row>
    <row r="8" spans="2:41" ht="16.149999999999999" customHeight="1" x14ac:dyDescent="0.25">
      <c r="B8" s="234"/>
      <c r="C8" s="229"/>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35"/>
    </row>
    <row r="9" spans="2:41" ht="10.15" customHeight="1" x14ac:dyDescent="0.25">
      <c r="B9" s="234"/>
      <c r="C9" s="229"/>
      <c r="D9" s="236"/>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8"/>
      <c r="AM9" s="235"/>
    </row>
    <row r="10" spans="2:41" ht="15" customHeight="1" x14ac:dyDescent="0.25">
      <c r="B10" s="234"/>
      <c r="C10" s="229"/>
      <c r="D10" s="239"/>
      <c r="E10" s="291" t="s">
        <v>0</v>
      </c>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1"/>
      <c r="AM10" s="235"/>
    </row>
    <row r="11" spans="2:41" ht="15" customHeight="1" x14ac:dyDescent="0.25">
      <c r="B11" s="234"/>
      <c r="C11" s="229"/>
      <c r="D11" s="239"/>
      <c r="E11" s="449" t="s">
        <v>57</v>
      </c>
      <c r="F11" s="449"/>
      <c r="G11" s="449"/>
      <c r="H11" s="449"/>
      <c r="I11" s="449"/>
      <c r="J11" s="449"/>
      <c r="K11" s="449"/>
      <c r="L11" s="449"/>
      <c r="M11" s="449"/>
      <c r="N11" s="44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40"/>
      <c r="AM11" s="235"/>
    </row>
    <row r="12" spans="2:41" ht="10.15" customHeight="1" x14ac:dyDescent="0.25">
      <c r="B12" s="234"/>
      <c r="C12" s="229"/>
      <c r="D12" s="239"/>
      <c r="E12" s="229"/>
      <c r="F12" s="241"/>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40"/>
      <c r="AM12" s="235"/>
    </row>
    <row r="13" spans="2:41" s="246" customFormat="1" ht="15" customHeight="1" x14ac:dyDescent="0.25">
      <c r="B13" s="242"/>
      <c r="C13" s="223"/>
      <c r="D13" s="243"/>
      <c r="E13" s="223"/>
      <c r="F13" s="223" t="s">
        <v>27</v>
      </c>
      <c r="G13" s="501" t="s">
        <v>286</v>
      </c>
      <c r="H13" s="502"/>
      <c r="I13" s="502"/>
      <c r="J13" s="502"/>
      <c r="K13" s="502"/>
      <c r="L13" s="503"/>
      <c r="M13" s="223"/>
      <c r="N13" s="244" t="s">
        <v>26</v>
      </c>
      <c r="O13" s="528">
        <v>1234</v>
      </c>
      <c r="P13" s="529"/>
      <c r="Q13" s="529"/>
      <c r="R13" s="530"/>
      <c r="S13" s="223"/>
      <c r="T13" s="223"/>
      <c r="U13" s="223"/>
      <c r="V13" s="223"/>
      <c r="W13" s="223"/>
      <c r="X13" s="223"/>
      <c r="Y13" s="223"/>
      <c r="Z13" s="223"/>
      <c r="AA13" s="223"/>
      <c r="AB13" s="223"/>
      <c r="AC13" s="223"/>
      <c r="AD13" s="223"/>
      <c r="AE13" s="223"/>
      <c r="AF13" s="223"/>
      <c r="AG13" s="223"/>
      <c r="AH13" s="223"/>
      <c r="AI13" s="223"/>
      <c r="AJ13" s="223"/>
      <c r="AK13" s="223"/>
      <c r="AL13" s="245"/>
      <c r="AM13" s="235"/>
    </row>
    <row r="14" spans="2:41" ht="10.15" customHeight="1" x14ac:dyDescent="0.3">
      <c r="B14" s="234"/>
      <c r="C14" s="229"/>
      <c r="D14" s="239"/>
      <c r="E14" s="42"/>
      <c r="F14" s="42"/>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40"/>
      <c r="AM14" s="235"/>
    </row>
    <row r="15" spans="2:41" ht="15" customHeight="1" x14ac:dyDescent="0.25">
      <c r="B15" s="234"/>
      <c r="C15" s="229"/>
      <c r="D15" s="239"/>
      <c r="E15" s="223" t="s">
        <v>32</v>
      </c>
      <c r="F15" s="223"/>
      <c r="G15" s="223"/>
      <c r="H15" s="223"/>
      <c r="I15" s="223"/>
      <c r="J15" s="223"/>
      <c r="K15" s="223"/>
      <c r="L15" s="223"/>
      <c r="M15" s="223"/>
      <c r="N15" s="295" t="s">
        <v>161</v>
      </c>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40"/>
      <c r="AM15" s="235"/>
    </row>
    <row r="16" spans="2:41" ht="10.15" customHeight="1" x14ac:dyDescent="0.3">
      <c r="B16" s="234"/>
      <c r="C16" s="229"/>
      <c r="D16" s="239"/>
      <c r="E16" s="229"/>
      <c r="F16" s="42"/>
      <c r="G16" s="229"/>
      <c r="H16" s="229"/>
      <c r="I16" s="229"/>
      <c r="J16" s="229"/>
      <c r="K16" s="229"/>
      <c r="L16" s="229"/>
      <c r="M16" s="229"/>
      <c r="N16" s="229"/>
      <c r="O16" s="229"/>
      <c r="P16" s="229"/>
      <c r="Q16" s="229"/>
      <c r="R16" s="43"/>
      <c r="S16" s="229"/>
      <c r="T16" s="229"/>
      <c r="U16" s="229"/>
      <c r="V16" s="229"/>
      <c r="W16" s="229"/>
      <c r="X16" s="229"/>
      <c r="Y16" s="229"/>
      <c r="Z16" s="229"/>
      <c r="AA16" s="229"/>
      <c r="AB16" s="229"/>
      <c r="AC16" s="229"/>
      <c r="AD16" s="229"/>
      <c r="AE16" s="229"/>
      <c r="AF16" s="229"/>
      <c r="AG16" s="229"/>
      <c r="AH16" s="229"/>
      <c r="AI16" s="229"/>
      <c r="AJ16" s="229"/>
      <c r="AK16" s="229"/>
      <c r="AL16" s="240"/>
      <c r="AM16" s="235"/>
    </row>
    <row r="17" spans="2:41" ht="15" customHeight="1" x14ac:dyDescent="0.3">
      <c r="B17" s="234"/>
      <c r="C17" s="229"/>
      <c r="D17" s="239"/>
      <c r="E17" s="229"/>
      <c r="F17" s="44"/>
      <c r="G17" s="244" t="s">
        <v>25</v>
      </c>
      <c r="H17" s="504" t="s">
        <v>288</v>
      </c>
      <c r="I17" s="504"/>
      <c r="J17" s="504"/>
      <c r="K17" s="504"/>
      <c r="L17" s="504"/>
      <c r="M17" s="229"/>
      <c r="N17" s="229" t="s">
        <v>125</v>
      </c>
      <c r="O17" s="3" t="s">
        <v>121</v>
      </c>
      <c r="P17" s="45"/>
      <c r="Q17" s="247"/>
      <c r="R17" s="43"/>
      <c r="S17" s="229"/>
      <c r="T17" s="229"/>
      <c r="U17" s="229"/>
      <c r="V17" s="229"/>
      <c r="W17" s="229"/>
      <c r="X17" s="229"/>
      <c r="Y17" s="229"/>
      <c r="Z17" s="229"/>
      <c r="AA17" s="229"/>
      <c r="AB17" s="229"/>
      <c r="AC17" s="229"/>
      <c r="AD17" s="229"/>
      <c r="AE17" s="229"/>
      <c r="AF17" s="229"/>
      <c r="AG17" s="229"/>
      <c r="AH17" s="229"/>
      <c r="AI17" s="229"/>
      <c r="AJ17" s="229"/>
      <c r="AK17" s="229"/>
      <c r="AL17" s="240"/>
      <c r="AM17" s="235"/>
    </row>
    <row r="18" spans="2:41" ht="15" customHeight="1" x14ac:dyDescent="0.3">
      <c r="B18" s="234"/>
      <c r="C18" s="229"/>
      <c r="D18" s="239"/>
      <c r="E18" s="229"/>
      <c r="F18" s="229"/>
      <c r="G18" s="244" t="s">
        <v>31</v>
      </c>
      <c r="H18" s="504" t="s">
        <v>287</v>
      </c>
      <c r="I18" s="504"/>
      <c r="J18" s="504"/>
      <c r="K18" s="504"/>
      <c r="L18" s="504"/>
      <c r="M18" s="229"/>
      <c r="N18" s="229" t="s">
        <v>126</v>
      </c>
      <c r="O18" s="3" t="s">
        <v>121</v>
      </c>
      <c r="P18" s="45"/>
      <c r="Q18" s="247"/>
      <c r="R18" s="43"/>
      <c r="S18" s="229"/>
      <c r="T18" s="229"/>
      <c r="U18" s="229"/>
      <c r="V18" s="229"/>
      <c r="W18" s="229"/>
      <c r="X18" s="229"/>
      <c r="Y18" s="229"/>
      <c r="Z18" s="229"/>
      <c r="AA18" s="229"/>
      <c r="AB18" s="229"/>
      <c r="AC18" s="229"/>
      <c r="AD18" s="229"/>
      <c r="AE18" s="229"/>
      <c r="AF18" s="229"/>
      <c r="AG18" s="229"/>
      <c r="AH18" s="229"/>
      <c r="AI18" s="229"/>
      <c r="AJ18" s="229"/>
      <c r="AK18" s="229"/>
      <c r="AL18" s="240"/>
      <c r="AM18" s="235"/>
    </row>
    <row r="19" spans="2:41" ht="15" customHeight="1" x14ac:dyDescent="0.3">
      <c r="B19" s="234"/>
      <c r="C19" s="229"/>
      <c r="D19" s="239"/>
      <c r="E19" s="229"/>
      <c r="F19" s="229"/>
      <c r="G19" s="244" t="s">
        <v>28</v>
      </c>
      <c r="H19" s="504" t="s">
        <v>289</v>
      </c>
      <c r="I19" s="504"/>
      <c r="J19" s="504"/>
      <c r="K19" s="504"/>
      <c r="L19" s="504"/>
      <c r="M19" s="229"/>
      <c r="N19" s="229" t="s">
        <v>127</v>
      </c>
      <c r="O19" s="3"/>
      <c r="P19" s="247"/>
      <c r="Q19" s="247"/>
      <c r="R19" s="43"/>
      <c r="S19" s="229"/>
      <c r="T19" s="229"/>
      <c r="U19" s="229"/>
      <c r="V19" s="229"/>
      <c r="W19" s="229"/>
      <c r="X19" s="229"/>
      <c r="Y19" s="229"/>
      <c r="Z19" s="229"/>
      <c r="AA19" s="229"/>
      <c r="AB19" s="229"/>
      <c r="AC19" s="229"/>
      <c r="AD19" s="229"/>
      <c r="AE19" s="229"/>
      <c r="AF19" s="229"/>
      <c r="AG19" s="229"/>
      <c r="AH19" s="229"/>
      <c r="AI19" s="229"/>
      <c r="AJ19" s="229"/>
      <c r="AK19" s="229"/>
      <c r="AL19" s="240"/>
      <c r="AM19" s="235"/>
    </row>
    <row r="20" spans="2:41" ht="15" customHeight="1" x14ac:dyDescent="0.3">
      <c r="B20" s="234"/>
      <c r="C20" s="229"/>
      <c r="D20" s="239"/>
      <c r="E20" s="229"/>
      <c r="F20" s="229"/>
      <c r="G20" s="244" t="s">
        <v>29</v>
      </c>
      <c r="H20" s="526">
        <v>71555555</v>
      </c>
      <c r="I20" s="526"/>
      <c r="J20" s="526"/>
      <c r="K20" s="526"/>
      <c r="L20" s="526"/>
      <c r="M20" s="229"/>
      <c r="N20" s="229" t="s">
        <v>128</v>
      </c>
      <c r="O20" s="3" t="s">
        <v>121</v>
      </c>
      <c r="P20" s="247"/>
      <c r="Q20" s="247"/>
      <c r="R20" s="43"/>
      <c r="S20" s="229"/>
      <c r="T20" s="229"/>
      <c r="U20" s="229"/>
      <c r="V20" s="229"/>
      <c r="W20" s="229"/>
      <c r="X20" s="229"/>
      <c r="Y20" s="229"/>
      <c r="Z20" s="229"/>
      <c r="AA20" s="229"/>
      <c r="AB20" s="229"/>
      <c r="AC20" s="229"/>
      <c r="AD20" s="229"/>
      <c r="AE20" s="229"/>
      <c r="AF20" s="229"/>
      <c r="AG20" s="229"/>
      <c r="AH20" s="229"/>
      <c r="AI20" s="229"/>
      <c r="AJ20" s="229"/>
      <c r="AK20" s="229"/>
      <c r="AL20" s="240"/>
      <c r="AM20" s="235"/>
    </row>
    <row r="21" spans="2:41" ht="15" customHeight="1" x14ac:dyDescent="0.3">
      <c r="B21" s="234"/>
      <c r="C21" s="229"/>
      <c r="D21" s="239"/>
      <c r="E21" s="229"/>
      <c r="F21" s="229"/>
      <c r="G21" s="244" t="s">
        <v>30</v>
      </c>
      <c r="H21" s="527" t="s">
        <v>212</v>
      </c>
      <c r="I21" s="504"/>
      <c r="J21" s="504"/>
      <c r="K21" s="504"/>
      <c r="L21" s="504"/>
      <c r="M21" s="229"/>
      <c r="N21" s="229" t="s">
        <v>129</v>
      </c>
      <c r="O21" s="3"/>
      <c r="P21" s="247"/>
      <c r="Q21" s="247"/>
      <c r="R21" s="43"/>
      <c r="S21" s="229"/>
      <c r="T21" s="229"/>
      <c r="U21" s="229"/>
      <c r="V21" s="229"/>
      <c r="W21" s="229"/>
      <c r="X21" s="229"/>
      <c r="Y21" s="229"/>
      <c r="Z21" s="229"/>
      <c r="AA21" s="229"/>
      <c r="AB21" s="229"/>
      <c r="AC21" s="229"/>
      <c r="AD21" s="229"/>
      <c r="AE21" s="229"/>
      <c r="AF21" s="229"/>
      <c r="AG21" s="229"/>
      <c r="AH21" s="229"/>
      <c r="AI21" s="229"/>
      <c r="AJ21" s="229"/>
      <c r="AK21" s="229"/>
      <c r="AL21" s="240"/>
      <c r="AM21" s="235"/>
    </row>
    <row r="22" spans="2:41" ht="10.15" customHeight="1" x14ac:dyDescent="0.3">
      <c r="B22" s="234"/>
      <c r="C22" s="229"/>
      <c r="D22" s="248"/>
      <c r="E22" s="249"/>
      <c r="F22" s="46"/>
      <c r="G22" s="249"/>
      <c r="H22" s="249"/>
      <c r="I22" s="249"/>
      <c r="J22" s="249"/>
      <c r="K22" s="249"/>
      <c r="L22" s="249"/>
      <c r="M22" s="249"/>
      <c r="N22" s="249"/>
      <c r="O22" s="249"/>
      <c r="P22" s="249"/>
      <c r="Q22" s="249"/>
      <c r="R22" s="47"/>
      <c r="S22" s="249"/>
      <c r="T22" s="249"/>
      <c r="U22" s="249"/>
      <c r="V22" s="249"/>
      <c r="W22" s="249"/>
      <c r="X22" s="249"/>
      <c r="Y22" s="249"/>
      <c r="Z22" s="249"/>
      <c r="AA22" s="249"/>
      <c r="AB22" s="249"/>
      <c r="AC22" s="249"/>
      <c r="AD22" s="249"/>
      <c r="AE22" s="249"/>
      <c r="AF22" s="249"/>
      <c r="AG22" s="249"/>
      <c r="AH22" s="249"/>
      <c r="AI22" s="249"/>
      <c r="AJ22" s="249"/>
      <c r="AK22" s="249"/>
      <c r="AL22" s="250"/>
      <c r="AM22" s="235"/>
    </row>
    <row r="23" spans="2:41" ht="16.149999999999999" customHeight="1" thickBot="1" x14ac:dyDescent="0.3">
      <c r="B23" s="234"/>
      <c r="C23" s="229"/>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35"/>
    </row>
    <row r="24" spans="2:41" ht="16.149999999999999" customHeight="1" thickBot="1" x14ac:dyDescent="0.3">
      <c r="B24" s="234"/>
      <c r="C24" s="251"/>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35"/>
    </row>
    <row r="25" spans="2:41" ht="15" customHeight="1" x14ac:dyDescent="0.25">
      <c r="B25" s="48"/>
      <c r="C25" s="461" t="s">
        <v>40</v>
      </c>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37"/>
      <c r="AN25" s="38"/>
      <c r="AO25" s="39"/>
    </row>
    <row r="26" spans="2:41" x14ac:dyDescent="0.25">
      <c r="B26" s="49"/>
      <c r="C26" s="50"/>
      <c r="D26" s="50"/>
      <c r="E26" s="50"/>
      <c r="F26" s="51"/>
      <c r="G26" s="51"/>
      <c r="H26" s="51"/>
      <c r="I26" s="51"/>
      <c r="J26" s="51"/>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37"/>
      <c r="AN26" s="38"/>
      <c r="AO26" s="39"/>
    </row>
    <row r="27" spans="2:41" ht="18" customHeight="1" x14ac:dyDescent="0.25">
      <c r="B27" s="49"/>
      <c r="C27" s="50"/>
      <c r="D27" s="493">
        <v>1</v>
      </c>
      <c r="E27" s="494"/>
      <c r="F27" s="53" t="s">
        <v>144</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4"/>
      <c r="AM27" s="37"/>
      <c r="AN27" s="38"/>
      <c r="AO27" s="39"/>
    </row>
    <row r="28" spans="2:41" ht="12.75" customHeight="1" x14ac:dyDescent="0.25">
      <c r="B28" s="49"/>
      <c r="C28" s="50"/>
      <c r="D28" s="495"/>
      <c r="E28" s="496"/>
      <c r="F28" s="50"/>
      <c r="G28" s="55" t="s">
        <v>270</v>
      </c>
      <c r="H28" s="55"/>
      <c r="I28" s="55"/>
      <c r="J28" s="55"/>
      <c r="K28" s="56"/>
      <c r="L28" s="56"/>
      <c r="M28" s="56"/>
      <c r="N28" s="56"/>
      <c r="O28" s="56"/>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57"/>
      <c r="AM28" s="37"/>
      <c r="AN28" s="38"/>
      <c r="AO28" s="39"/>
    </row>
    <row r="29" spans="2:41" ht="12.75" customHeight="1" x14ac:dyDescent="0.25">
      <c r="B29" s="49"/>
      <c r="C29" s="50"/>
      <c r="D29" s="495"/>
      <c r="E29" s="496"/>
      <c r="F29" s="50"/>
      <c r="G29" s="55" t="s">
        <v>271</v>
      </c>
      <c r="H29" s="55"/>
      <c r="I29" s="55"/>
      <c r="J29" s="55"/>
      <c r="K29" s="58"/>
      <c r="L29" s="58"/>
      <c r="M29" s="58"/>
      <c r="N29" s="58"/>
      <c r="O29" s="58"/>
      <c r="P29" s="58"/>
      <c r="Q29" s="58"/>
      <c r="R29" s="58"/>
      <c r="S29" s="58"/>
      <c r="T29" s="58"/>
      <c r="U29" s="58"/>
      <c r="V29" s="58"/>
      <c r="W29" s="59"/>
      <c r="X29" s="53"/>
      <c r="Y29" s="60"/>
      <c r="Z29" s="60"/>
      <c r="AA29" s="60"/>
      <c r="AB29" s="60"/>
      <c r="AC29" s="60"/>
      <c r="AD29" s="60"/>
      <c r="AE29" s="60"/>
      <c r="AF29" s="60"/>
      <c r="AG29" s="60"/>
      <c r="AH29" s="60"/>
      <c r="AI29" s="60"/>
      <c r="AJ29" s="60"/>
      <c r="AK29" s="229"/>
      <c r="AL29" s="57"/>
      <c r="AM29" s="37"/>
      <c r="AN29" s="38"/>
      <c r="AO29" s="39"/>
    </row>
    <row r="30" spans="2:41" ht="12.75" customHeight="1" x14ac:dyDescent="0.25">
      <c r="B30" s="49"/>
      <c r="C30" s="50"/>
      <c r="D30" s="497"/>
      <c r="E30" s="498"/>
      <c r="F30" s="51"/>
      <c r="G30" s="61" t="s">
        <v>60</v>
      </c>
      <c r="H30" s="61"/>
      <c r="I30" s="61"/>
      <c r="J30" s="61"/>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52"/>
      <c r="AK30" s="249"/>
      <c r="AL30" s="63"/>
      <c r="AM30" s="37"/>
      <c r="AN30" s="38"/>
      <c r="AO30" s="39"/>
    </row>
    <row r="31" spans="2:41" ht="13" x14ac:dyDescent="0.25">
      <c r="B31" s="49"/>
      <c r="C31" s="50"/>
      <c r="D31" s="64"/>
      <c r="E31" s="64"/>
      <c r="F31" s="50"/>
      <c r="G31" s="65"/>
      <c r="H31" s="65"/>
      <c r="I31" s="65"/>
      <c r="J31" s="65"/>
      <c r="K31" s="50"/>
      <c r="L31" s="60"/>
      <c r="M31" s="60"/>
      <c r="N31" s="60"/>
      <c r="O31" s="60"/>
      <c r="P31" s="60"/>
      <c r="Q31" s="60"/>
      <c r="R31" s="60"/>
      <c r="S31" s="53"/>
      <c r="T31" s="60"/>
      <c r="U31" s="60"/>
      <c r="V31" s="60"/>
      <c r="W31" s="60"/>
      <c r="X31" s="60"/>
      <c r="Y31" s="60"/>
      <c r="Z31" s="60"/>
      <c r="AA31" s="60"/>
      <c r="AB31" s="60"/>
      <c r="AC31" s="60"/>
      <c r="AD31" s="60"/>
      <c r="AE31" s="60"/>
      <c r="AF31" s="60"/>
      <c r="AG31" s="60"/>
      <c r="AH31" s="60"/>
      <c r="AI31" s="60"/>
      <c r="AJ31" s="60"/>
      <c r="AK31" s="60"/>
      <c r="AL31" s="66"/>
      <c r="AM31" s="37"/>
      <c r="AN31" s="38"/>
      <c r="AO31" s="39"/>
    </row>
    <row r="32" spans="2:41" s="246" customFormat="1" ht="15.75" customHeight="1" x14ac:dyDescent="0.35">
      <c r="B32" s="67"/>
      <c r="C32" s="53"/>
      <c r="D32" s="489">
        <v>2</v>
      </c>
      <c r="E32" s="490"/>
      <c r="F32" s="68" t="s">
        <v>155</v>
      </c>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253"/>
      <c r="AL32" s="69"/>
      <c r="AM32" s="37"/>
      <c r="AN32" s="70"/>
      <c r="AO32" s="71"/>
    </row>
    <row r="33" spans="2:41" s="246" customFormat="1" ht="37.5" customHeight="1" x14ac:dyDescent="0.35">
      <c r="B33" s="67"/>
      <c r="C33" s="53"/>
      <c r="D33" s="491"/>
      <c r="E33" s="492"/>
      <c r="F33" s="72"/>
      <c r="G33" s="532" t="s">
        <v>210</v>
      </c>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73"/>
      <c r="AM33" s="37"/>
      <c r="AN33" s="70"/>
      <c r="AO33" s="71"/>
    </row>
    <row r="34" spans="2:41" ht="13.5" thickBot="1" x14ac:dyDescent="0.35">
      <c r="B34" s="49"/>
      <c r="C34" s="74"/>
      <c r="D34" s="75"/>
      <c r="E34" s="75"/>
      <c r="F34" s="74"/>
      <c r="G34" s="74"/>
      <c r="H34" s="74"/>
      <c r="I34" s="74"/>
      <c r="J34" s="74"/>
      <c r="K34" s="76"/>
      <c r="L34" s="76"/>
      <c r="M34" s="76"/>
      <c r="N34" s="76"/>
      <c r="O34" s="77"/>
      <c r="P34" s="77"/>
      <c r="Q34" s="76"/>
      <c r="R34" s="254"/>
      <c r="S34" s="76"/>
      <c r="T34" s="76"/>
      <c r="U34" s="76"/>
      <c r="V34" s="76"/>
      <c r="W34" s="76"/>
      <c r="X34" s="76"/>
      <c r="Y34" s="78"/>
      <c r="Z34" s="78"/>
      <c r="AA34" s="78"/>
      <c r="AB34" s="78"/>
      <c r="AC34" s="78"/>
      <c r="AD34" s="78"/>
      <c r="AE34" s="78"/>
      <c r="AF34" s="78"/>
      <c r="AG34" s="78"/>
      <c r="AH34" s="78"/>
      <c r="AI34" s="78"/>
      <c r="AJ34" s="78"/>
      <c r="AK34" s="78"/>
      <c r="AL34" s="60"/>
      <c r="AM34" s="37"/>
      <c r="AN34" s="38"/>
      <c r="AO34" s="39"/>
    </row>
    <row r="35" spans="2:41" ht="13" x14ac:dyDescent="0.3">
      <c r="B35" s="49"/>
      <c r="C35" s="79"/>
      <c r="D35" s="80"/>
      <c r="E35" s="80"/>
      <c r="F35" s="79"/>
      <c r="G35" s="79"/>
      <c r="H35" s="79"/>
      <c r="I35" s="79"/>
      <c r="J35" s="79"/>
      <c r="K35" s="50"/>
      <c r="L35" s="50"/>
      <c r="M35" s="50"/>
      <c r="N35" s="50"/>
      <c r="O35" s="65"/>
      <c r="P35" s="65"/>
      <c r="Q35" s="50"/>
      <c r="R35" s="229"/>
      <c r="S35" s="50"/>
      <c r="T35" s="50"/>
      <c r="U35" s="50"/>
      <c r="V35" s="50"/>
      <c r="W35" s="50"/>
      <c r="X35" s="50"/>
      <c r="Y35" s="60"/>
      <c r="Z35" s="60"/>
      <c r="AA35" s="60"/>
      <c r="AB35" s="60"/>
      <c r="AC35" s="60"/>
      <c r="AD35" s="60"/>
      <c r="AE35" s="60"/>
      <c r="AF35" s="60"/>
      <c r="AG35" s="60"/>
      <c r="AH35" s="60"/>
      <c r="AI35" s="60"/>
      <c r="AJ35" s="60"/>
      <c r="AK35" s="60"/>
      <c r="AL35" s="252"/>
      <c r="AM35" s="37"/>
      <c r="AN35" s="38"/>
      <c r="AO35" s="39"/>
    </row>
    <row r="36" spans="2:41" ht="13" thickBot="1" x14ac:dyDescent="0.3">
      <c r="B36" s="49"/>
      <c r="C36" s="50"/>
      <c r="D36" s="5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37"/>
      <c r="AN36" s="38"/>
      <c r="AO36" s="39"/>
    </row>
    <row r="37" spans="2:41" ht="14.25" customHeight="1" x14ac:dyDescent="0.25">
      <c r="B37" s="81"/>
      <c r="C37" s="461" t="s">
        <v>130</v>
      </c>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2"/>
      <c r="AM37" s="37"/>
      <c r="AN37" s="38"/>
      <c r="AO37" s="39"/>
    </row>
    <row r="38" spans="2:41" ht="14.25" customHeight="1" x14ac:dyDescent="0.25">
      <c r="B38" s="8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37"/>
      <c r="AN38" s="38"/>
      <c r="AO38" s="39"/>
    </row>
    <row r="39" spans="2:41" ht="14.25" customHeight="1" x14ac:dyDescent="0.25">
      <c r="B39" s="82"/>
      <c r="C39" s="83"/>
      <c r="D39" s="56" t="s">
        <v>53</v>
      </c>
      <c r="E39" s="56"/>
      <c r="F39" s="84"/>
      <c r="G39" s="84"/>
      <c r="H39" s="84"/>
      <c r="I39" s="84"/>
      <c r="J39" s="84"/>
      <c r="K39" s="56"/>
      <c r="L39" s="56"/>
      <c r="M39" s="56"/>
      <c r="N39" s="56"/>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37"/>
      <c r="AN39" s="38"/>
      <c r="AO39" s="39"/>
    </row>
    <row r="40" spans="2:41" ht="14.25" customHeight="1" x14ac:dyDescent="0.25">
      <c r="B40" s="82"/>
      <c r="C40" s="83"/>
      <c r="D40" s="229"/>
      <c r="E40" s="55" t="s">
        <v>54</v>
      </c>
      <c r="F40" s="84"/>
      <c r="G40" s="84"/>
      <c r="H40" s="84"/>
      <c r="I40" s="84"/>
      <c r="J40" s="84"/>
      <c r="K40" s="56"/>
      <c r="L40" s="56"/>
      <c r="M40" s="56"/>
      <c r="N40" s="56"/>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37"/>
      <c r="AN40" s="38"/>
      <c r="AO40" s="39"/>
    </row>
    <row r="41" spans="2:41" ht="14.25" customHeight="1" x14ac:dyDescent="0.25">
      <c r="B41" s="82"/>
      <c r="C41" s="83"/>
      <c r="D41" s="229"/>
      <c r="E41" s="55" t="s">
        <v>118</v>
      </c>
      <c r="F41" s="84"/>
      <c r="G41" s="84"/>
      <c r="H41" s="84"/>
      <c r="I41" s="84"/>
      <c r="J41" s="84"/>
      <c r="K41" s="56"/>
      <c r="L41" s="56"/>
      <c r="M41" s="56"/>
      <c r="N41" s="56"/>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37"/>
      <c r="AN41" s="38"/>
      <c r="AO41" s="39"/>
    </row>
    <row r="42" spans="2:41" ht="14.25" customHeight="1" x14ac:dyDescent="0.25">
      <c r="B42" s="82"/>
      <c r="C42" s="83"/>
      <c r="D42" s="229"/>
      <c r="E42" s="55" t="s">
        <v>52</v>
      </c>
      <c r="F42" s="84"/>
      <c r="G42" s="84"/>
      <c r="H42" s="84"/>
      <c r="I42" s="84"/>
      <c r="J42" s="84"/>
      <c r="K42" s="56"/>
      <c r="L42" s="56"/>
      <c r="M42" s="56"/>
      <c r="N42" s="56"/>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37"/>
      <c r="AN42" s="38"/>
      <c r="AO42" s="39"/>
    </row>
    <row r="43" spans="2:41" s="317" customFormat="1" ht="14.25" customHeight="1" x14ac:dyDescent="0.25">
      <c r="B43" s="49"/>
      <c r="C43" s="84"/>
      <c r="D43" s="50" t="s">
        <v>278</v>
      </c>
      <c r="E43" s="55"/>
      <c r="F43" s="84"/>
      <c r="G43" s="84"/>
      <c r="H43" s="84"/>
      <c r="I43" s="84"/>
      <c r="J43" s="84"/>
      <c r="K43" s="56"/>
      <c r="L43" s="56"/>
      <c r="M43" s="56"/>
      <c r="N43" s="56"/>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370"/>
      <c r="AN43" s="38"/>
      <c r="AO43" s="39"/>
    </row>
    <row r="44" spans="2:41" ht="13" thickBot="1" x14ac:dyDescent="0.3">
      <c r="B44" s="234"/>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55"/>
      <c r="AN44" s="85"/>
      <c r="AO44" s="38"/>
    </row>
    <row r="45" spans="2:41" s="90" customFormat="1" ht="13" x14ac:dyDescent="0.25">
      <c r="B45" s="86"/>
      <c r="C45" s="474" t="s">
        <v>164</v>
      </c>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5"/>
      <c r="AM45" s="87"/>
      <c r="AN45" s="88"/>
      <c r="AO45" s="89"/>
    </row>
    <row r="46" spans="2:41" ht="11.25" customHeight="1" x14ac:dyDescent="0.25">
      <c r="B46" s="234"/>
      <c r="C46" s="229"/>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8"/>
      <c r="AM46" s="255"/>
    </row>
    <row r="47" spans="2:41" ht="15" customHeight="1" x14ac:dyDescent="0.25">
      <c r="B47" s="234"/>
      <c r="C47" s="229"/>
      <c r="D47" s="239"/>
      <c r="E47" s="291" t="s">
        <v>1</v>
      </c>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1"/>
      <c r="AM47" s="91"/>
    </row>
    <row r="48" spans="2:41" ht="15" customHeight="1" x14ac:dyDescent="0.25">
      <c r="B48" s="234"/>
      <c r="C48" s="229"/>
      <c r="D48" s="239"/>
      <c r="E48" s="449" t="s">
        <v>68</v>
      </c>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229"/>
      <c r="AI48" s="229"/>
      <c r="AJ48" s="229"/>
      <c r="AK48" s="229"/>
      <c r="AL48" s="240"/>
      <c r="AM48" s="255"/>
    </row>
    <row r="49" spans="2:50" ht="15" customHeight="1" x14ac:dyDescent="0.25">
      <c r="B49" s="234"/>
      <c r="C49" s="229"/>
      <c r="D49" s="239"/>
      <c r="E49" s="500" t="s">
        <v>277</v>
      </c>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229"/>
      <c r="AI49" s="229"/>
      <c r="AJ49" s="229"/>
      <c r="AK49" s="229"/>
      <c r="AL49" s="240"/>
      <c r="AM49" s="255"/>
    </row>
    <row r="50" spans="2:50" ht="10.15" customHeight="1" x14ac:dyDescent="0.25">
      <c r="B50" s="234"/>
      <c r="C50" s="229"/>
      <c r="D50" s="239"/>
      <c r="E50" s="229"/>
      <c r="F50" s="241"/>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40"/>
      <c r="AM50" s="255"/>
    </row>
    <row r="51" spans="2:50" s="214" customFormat="1" ht="15" customHeight="1" x14ac:dyDescent="0.3">
      <c r="B51" s="298"/>
      <c r="D51" s="299"/>
      <c r="E51" s="300" t="s">
        <v>208</v>
      </c>
      <c r="F51" s="300"/>
      <c r="G51" s="300"/>
      <c r="H51" s="300"/>
      <c r="I51" s="300"/>
      <c r="J51" s="300"/>
      <c r="K51" s="300"/>
      <c r="L51" s="300"/>
      <c r="M51" s="300"/>
      <c r="N51" s="300"/>
      <c r="O51" s="300"/>
      <c r="P51" s="300"/>
      <c r="Q51" s="300"/>
      <c r="R51" s="300"/>
      <c r="S51" s="301"/>
      <c r="T51" s="301"/>
      <c r="U51" s="301"/>
      <c r="V51" s="301"/>
      <c r="AL51" s="151"/>
      <c r="AM51" s="152"/>
    </row>
    <row r="52" spans="2:50" s="214" customFormat="1" ht="15" customHeight="1" x14ac:dyDescent="0.3">
      <c r="B52" s="298"/>
      <c r="D52" s="299"/>
      <c r="E52" s="300"/>
      <c r="F52" s="300"/>
      <c r="G52" s="300" t="s">
        <v>209</v>
      </c>
      <c r="H52" s="300"/>
      <c r="I52" s="300"/>
      <c r="J52" s="300"/>
      <c r="K52" s="300"/>
      <c r="L52" s="300"/>
      <c r="M52" s="300"/>
      <c r="N52" s="300"/>
      <c r="O52" s="300"/>
      <c r="P52" s="300"/>
      <c r="Q52" s="300"/>
      <c r="R52" s="300"/>
      <c r="S52" s="301"/>
      <c r="T52" s="301"/>
      <c r="U52" s="301"/>
      <c r="V52" s="301"/>
      <c r="AL52" s="151"/>
      <c r="AM52" s="152"/>
    </row>
    <row r="53" spans="2:50" s="302" customFormat="1" ht="32.25" customHeight="1" x14ac:dyDescent="0.25">
      <c r="B53" s="303"/>
      <c r="D53" s="304"/>
      <c r="E53" s="445" t="s">
        <v>43</v>
      </c>
      <c r="F53" s="445"/>
      <c r="G53" s="446" t="s">
        <v>272</v>
      </c>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L53" s="305"/>
      <c r="AM53" s="306"/>
    </row>
    <row r="54" spans="2:50" s="302" customFormat="1" ht="58.5" customHeight="1" x14ac:dyDescent="0.25">
      <c r="B54" s="303"/>
      <c r="D54" s="304"/>
      <c r="E54" s="445"/>
      <c r="F54" s="445"/>
      <c r="G54" s="446" t="s">
        <v>274</v>
      </c>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L54" s="305"/>
      <c r="AM54" s="306"/>
    </row>
    <row r="55" spans="2:50" ht="15" customHeight="1" x14ac:dyDescent="0.25">
      <c r="B55" s="234"/>
      <c r="C55" s="229"/>
      <c r="D55" s="239"/>
      <c r="E55" s="93"/>
      <c r="F55" s="93"/>
      <c r="G55" s="93"/>
      <c r="H55" s="93"/>
      <c r="I55" s="93"/>
      <c r="J55" s="93"/>
      <c r="K55" s="93"/>
      <c r="L55" s="93"/>
      <c r="M55" s="93"/>
      <c r="N55" s="93"/>
      <c r="O55" s="93"/>
      <c r="P55" s="93"/>
      <c r="Q55" s="93"/>
      <c r="R55" s="93"/>
      <c r="S55" s="93"/>
      <c r="T55" s="93"/>
      <c r="U55" s="93"/>
      <c r="V55" s="93"/>
      <c r="W55" s="229"/>
      <c r="X55" s="229"/>
      <c r="Y55" s="229"/>
      <c r="Z55" s="229"/>
      <c r="AA55" s="229"/>
      <c r="AB55" s="229"/>
      <c r="AC55" s="229"/>
      <c r="AD55" s="229"/>
      <c r="AE55" s="229"/>
      <c r="AF55" s="229"/>
      <c r="AG55" s="229"/>
      <c r="AH55" s="229"/>
      <c r="AI55" s="229"/>
      <c r="AJ55" s="229"/>
      <c r="AK55" s="229"/>
      <c r="AL55" s="240"/>
      <c r="AM55" s="255"/>
    </row>
    <row r="56" spans="2:50" ht="15" customHeight="1" x14ac:dyDescent="0.25">
      <c r="B56" s="234"/>
      <c r="C56" s="229"/>
      <c r="D56" s="239"/>
      <c r="E56" s="93"/>
      <c r="F56" s="93"/>
      <c r="G56" s="93"/>
      <c r="H56" s="93"/>
      <c r="I56" s="93"/>
      <c r="J56" s="93"/>
      <c r="K56" s="93"/>
      <c r="L56" s="440" t="s">
        <v>228</v>
      </c>
      <c r="M56" s="440"/>
      <c r="N56" s="440"/>
      <c r="O56" s="440"/>
      <c r="P56" s="440"/>
      <c r="Q56" s="440"/>
      <c r="R56" s="416" t="s">
        <v>229</v>
      </c>
      <c r="S56" s="416"/>
      <c r="T56" s="416"/>
      <c r="U56" s="416"/>
      <c r="V56" s="416"/>
      <c r="W56" s="416"/>
      <c r="X56" s="94"/>
      <c r="Y56" s="95"/>
      <c r="Z56" s="95"/>
      <c r="AA56" s="95"/>
      <c r="AB56" s="95"/>
      <c r="AC56" s="95"/>
      <c r="AD56" s="229"/>
      <c r="AE56" s="229"/>
      <c r="AF56" s="229"/>
      <c r="AG56" s="229"/>
      <c r="AH56" s="229"/>
      <c r="AI56" s="229"/>
      <c r="AJ56" s="229"/>
      <c r="AK56" s="229"/>
      <c r="AL56" s="240"/>
      <c r="AM56" s="255"/>
    </row>
    <row r="57" spans="2:50" ht="15" customHeight="1" x14ac:dyDescent="0.3">
      <c r="B57" s="234"/>
      <c r="C57" s="229"/>
      <c r="D57" s="239"/>
      <c r="E57" s="93"/>
      <c r="F57" s="93"/>
      <c r="G57" s="93"/>
      <c r="H57" s="93"/>
      <c r="I57" s="93"/>
      <c r="J57" s="93"/>
      <c r="K57" s="93"/>
      <c r="L57" s="423" t="s">
        <v>230</v>
      </c>
      <c r="M57" s="424"/>
      <c r="N57" s="424"/>
      <c r="O57" s="424"/>
      <c r="P57" s="424"/>
      <c r="Q57" s="425"/>
      <c r="R57" s="429" t="s">
        <v>285</v>
      </c>
      <c r="S57" s="430"/>
      <c r="T57" s="430"/>
      <c r="U57" s="430"/>
      <c r="V57" s="430"/>
      <c r="W57" s="431"/>
      <c r="X57" s="53"/>
      <c r="Y57" s="95"/>
      <c r="Z57" s="95"/>
      <c r="AA57" s="95"/>
      <c r="AB57" s="95"/>
      <c r="AC57" s="95"/>
      <c r="AD57" s="229"/>
      <c r="AE57" s="290" t="s">
        <v>35</v>
      </c>
      <c r="AF57" s="290"/>
      <c r="AG57" s="290"/>
      <c r="AH57" s="290"/>
      <c r="AI57" s="290"/>
      <c r="AJ57" s="290"/>
      <c r="AK57" s="290"/>
      <c r="AL57" s="240"/>
      <c r="AM57" s="255"/>
    </row>
    <row r="58" spans="2:50" ht="15" customHeight="1" x14ac:dyDescent="0.25">
      <c r="B58" s="234"/>
      <c r="C58" s="229"/>
      <c r="D58" s="239"/>
      <c r="E58" s="93"/>
      <c r="F58" s="93"/>
      <c r="G58" s="93"/>
      <c r="H58" s="93"/>
      <c r="I58" s="93"/>
      <c r="J58" s="93"/>
      <c r="K58" s="93"/>
      <c r="L58" s="426"/>
      <c r="M58" s="427"/>
      <c r="N58" s="427"/>
      <c r="O58" s="427"/>
      <c r="P58" s="427"/>
      <c r="Q58" s="428"/>
      <c r="R58" s="432"/>
      <c r="S58" s="433"/>
      <c r="T58" s="433"/>
      <c r="U58" s="433"/>
      <c r="V58" s="433"/>
      <c r="W58" s="434"/>
      <c r="X58" s="96"/>
      <c r="Y58" s="95"/>
      <c r="Z58" s="95"/>
      <c r="AA58" s="95"/>
      <c r="AB58" s="95"/>
      <c r="AC58" s="95"/>
      <c r="AD58" s="229"/>
      <c r="AE58" s="513" t="s">
        <v>294</v>
      </c>
      <c r="AF58" s="482"/>
      <c r="AG58" s="482"/>
      <c r="AH58" s="482"/>
      <c r="AI58" s="482"/>
      <c r="AJ58" s="482"/>
      <c r="AK58" s="482"/>
      <c r="AL58" s="240"/>
      <c r="AM58" s="255"/>
    </row>
    <row r="59" spans="2:50" ht="10.15" customHeight="1" x14ac:dyDescent="0.3">
      <c r="B59" s="234"/>
      <c r="C59" s="229"/>
      <c r="D59" s="239"/>
      <c r="E59" s="42"/>
      <c r="F59" s="42"/>
      <c r="G59" s="229"/>
      <c r="H59" s="229"/>
      <c r="I59" s="229"/>
      <c r="J59" s="229"/>
      <c r="K59" s="229"/>
      <c r="L59" s="239"/>
      <c r="M59" s="229"/>
      <c r="N59" s="229"/>
      <c r="O59" s="229"/>
      <c r="P59" s="229"/>
      <c r="Q59" s="240"/>
      <c r="R59" s="371"/>
      <c r="S59" s="372"/>
      <c r="T59" s="372"/>
      <c r="U59" s="372"/>
      <c r="V59" s="372"/>
      <c r="W59" s="373"/>
      <c r="X59" s="229"/>
      <c r="Y59" s="95"/>
      <c r="Z59" s="95"/>
      <c r="AA59" s="95"/>
      <c r="AB59" s="95"/>
      <c r="AC59" s="95"/>
      <c r="AD59" s="229"/>
      <c r="AE59" s="482"/>
      <c r="AF59" s="482"/>
      <c r="AG59" s="482"/>
      <c r="AH59" s="482"/>
      <c r="AI59" s="482"/>
      <c r="AJ59" s="482"/>
      <c r="AK59" s="482"/>
      <c r="AL59" s="240"/>
      <c r="AM59" s="255"/>
    </row>
    <row r="60" spans="2:50" ht="13.4" customHeight="1" x14ac:dyDescent="0.3">
      <c r="B60" s="234"/>
      <c r="C60" s="229"/>
      <c r="D60" s="239"/>
      <c r="E60" s="229"/>
      <c r="F60" s="229"/>
      <c r="G60" s="229"/>
      <c r="H60" s="229"/>
      <c r="I60" s="229"/>
      <c r="J60" s="229"/>
      <c r="K60" s="229"/>
      <c r="L60" s="239"/>
      <c r="M60" s="60"/>
      <c r="N60" s="97" t="s">
        <v>33</v>
      </c>
      <c r="O60" s="447" t="s">
        <v>231</v>
      </c>
      <c r="P60" s="447"/>
      <c r="Q60" s="98"/>
      <c r="R60" s="371"/>
      <c r="S60" s="374"/>
      <c r="T60" s="375" t="s">
        <v>33</v>
      </c>
      <c r="U60" s="534" t="s">
        <v>231</v>
      </c>
      <c r="V60" s="534"/>
      <c r="W60" s="376"/>
      <c r="X60" s="99"/>
      <c r="Y60" s="95"/>
      <c r="Z60" s="95"/>
      <c r="AA60" s="95"/>
      <c r="AB60" s="95"/>
      <c r="AC60" s="95"/>
      <c r="AD60" s="229"/>
      <c r="AE60" s="482"/>
      <c r="AF60" s="482"/>
      <c r="AG60" s="482"/>
      <c r="AH60" s="482"/>
      <c r="AI60" s="482"/>
      <c r="AJ60" s="482"/>
      <c r="AK60" s="482"/>
      <c r="AL60" s="240"/>
      <c r="AM60" s="255"/>
    </row>
    <row r="61" spans="2:50" ht="12.75" customHeight="1" x14ac:dyDescent="0.3">
      <c r="B61" s="234"/>
      <c r="C61" s="229"/>
      <c r="D61" s="239"/>
      <c r="E61" s="229"/>
      <c r="F61" s="229"/>
      <c r="G61" s="229"/>
      <c r="H61" s="229"/>
      <c r="I61" s="229"/>
      <c r="J61" s="229"/>
      <c r="K61" s="229"/>
      <c r="L61" s="239"/>
      <c r="M61" s="60"/>
      <c r="N61" s="97" t="s">
        <v>273</v>
      </c>
      <c r="O61" s="407">
        <v>10000</v>
      </c>
      <c r="P61" s="408"/>
      <c r="Q61" s="240"/>
      <c r="R61" s="371"/>
      <c r="S61" s="374"/>
      <c r="T61" s="375" t="s">
        <v>273</v>
      </c>
      <c r="U61" s="418">
        <v>0</v>
      </c>
      <c r="V61" s="419"/>
      <c r="W61" s="377"/>
      <c r="X61" s="229"/>
      <c r="Y61" s="523" t="s">
        <v>153</v>
      </c>
      <c r="Z61" s="523"/>
      <c r="AA61" s="523"/>
      <c r="AB61" s="523"/>
      <c r="AC61" s="523"/>
      <c r="AD61" s="101"/>
      <c r="AE61" s="482"/>
      <c r="AF61" s="482"/>
      <c r="AG61" s="482"/>
      <c r="AH61" s="482"/>
      <c r="AI61" s="482"/>
      <c r="AJ61" s="482"/>
      <c r="AK61" s="482"/>
      <c r="AL61" s="240"/>
      <c r="AM61" s="255"/>
      <c r="AN61" s="512"/>
      <c r="AO61" s="512"/>
      <c r="AP61" s="512"/>
      <c r="AQ61" s="512"/>
      <c r="AR61" s="512"/>
      <c r="AS61" s="512"/>
      <c r="AT61" s="512"/>
      <c r="AU61" s="512"/>
      <c r="AV61" s="512"/>
      <c r="AW61" s="512"/>
      <c r="AX61" s="512"/>
    </row>
    <row r="62" spans="2:50" ht="13.4" customHeight="1" x14ac:dyDescent="0.3">
      <c r="B62" s="234"/>
      <c r="C62" s="229"/>
      <c r="D62" s="239"/>
      <c r="E62" s="42"/>
      <c r="F62" s="42"/>
      <c r="H62" s="229"/>
      <c r="I62" s="229"/>
      <c r="J62" s="229"/>
      <c r="K62" s="229"/>
      <c r="L62" s="239"/>
      <c r="M62" s="229"/>
      <c r="N62" s="97" t="s">
        <v>275</v>
      </c>
      <c r="O62" s="407">
        <v>0</v>
      </c>
      <c r="P62" s="408"/>
      <c r="Q62" s="240"/>
      <c r="R62" s="371"/>
      <c r="S62" s="372"/>
      <c r="T62" s="375" t="s">
        <v>275</v>
      </c>
      <c r="U62" s="418">
        <v>0</v>
      </c>
      <c r="V62" s="419"/>
      <c r="W62" s="377"/>
      <c r="X62" s="229"/>
      <c r="Y62" s="523"/>
      <c r="Z62" s="523"/>
      <c r="AA62" s="523"/>
      <c r="AB62" s="523"/>
      <c r="AC62" s="523"/>
      <c r="AD62" s="101"/>
      <c r="AE62" s="482"/>
      <c r="AF62" s="482"/>
      <c r="AG62" s="482"/>
      <c r="AH62" s="482"/>
      <c r="AI62" s="482"/>
      <c r="AJ62" s="482"/>
      <c r="AK62" s="482"/>
      <c r="AL62" s="240"/>
      <c r="AM62" s="255"/>
      <c r="AN62" s="512"/>
      <c r="AO62" s="512"/>
      <c r="AP62" s="512"/>
      <c r="AQ62" s="512"/>
      <c r="AR62" s="512"/>
      <c r="AS62" s="512"/>
      <c r="AT62" s="512"/>
      <c r="AU62" s="512"/>
      <c r="AV62" s="512"/>
      <c r="AW62" s="512"/>
      <c r="AX62" s="512"/>
    </row>
    <row r="63" spans="2:50" ht="13.15" customHeight="1" x14ac:dyDescent="0.3">
      <c r="B63" s="234"/>
      <c r="C63" s="229"/>
      <c r="D63" s="239"/>
      <c r="E63" s="229"/>
      <c r="F63" s="229"/>
      <c r="G63" s="229"/>
      <c r="H63" s="229"/>
      <c r="I63" s="229"/>
      <c r="J63" s="229"/>
      <c r="K63" s="102"/>
      <c r="L63" s="239"/>
      <c r="M63" s="229"/>
      <c r="N63" s="97" t="s">
        <v>34</v>
      </c>
      <c r="O63" s="407">
        <v>0</v>
      </c>
      <c r="P63" s="408"/>
      <c r="Q63" s="240"/>
      <c r="R63" s="371"/>
      <c r="S63" s="372"/>
      <c r="T63" s="375" t="s">
        <v>34</v>
      </c>
      <c r="U63" s="418">
        <v>0</v>
      </c>
      <c r="V63" s="419"/>
      <c r="W63" s="377"/>
      <c r="X63" s="229"/>
      <c r="Y63" s="523"/>
      <c r="Z63" s="523"/>
      <c r="AA63" s="523"/>
      <c r="AB63" s="523"/>
      <c r="AC63" s="523"/>
      <c r="AD63" s="103"/>
      <c r="AE63" s="482"/>
      <c r="AF63" s="482"/>
      <c r="AG63" s="482"/>
      <c r="AH63" s="482"/>
      <c r="AI63" s="482"/>
      <c r="AJ63" s="482"/>
      <c r="AK63" s="482"/>
      <c r="AL63" s="240"/>
      <c r="AM63" s="255"/>
    </row>
    <row r="64" spans="2:50" ht="10.15" customHeight="1" x14ac:dyDescent="0.3">
      <c r="B64" s="234"/>
      <c r="C64" s="229"/>
      <c r="D64" s="239"/>
      <c r="E64" s="104"/>
      <c r="F64" s="104"/>
      <c r="G64" s="104"/>
      <c r="H64" s="104"/>
      <c r="I64" s="104"/>
      <c r="J64" s="104"/>
      <c r="K64" s="102"/>
      <c r="L64" s="239"/>
      <c r="M64" s="229"/>
      <c r="N64" s="97"/>
      <c r="O64" s="105"/>
      <c r="P64" s="105"/>
      <c r="Q64" s="106"/>
      <c r="R64" s="371"/>
      <c r="S64" s="372"/>
      <c r="T64" s="375"/>
      <c r="U64" s="378"/>
      <c r="V64" s="378"/>
      <c r="W64" s="379"/>
      <c r="X64" s="291"/>
      <c r="Y64" s="523"/>
      <c r="Z64" s="523"/>
      <c r="AA64" s="523"/>
      <c r="AB64" s="523"/>
      <c r="AC64" s="523"/>
      <c r="AD64" s="103"/>
      <c r="AE64" s="482"/>
      <c r="AF64" s="482"/>
      <c r="AG64" s="482"/>
      <c r="AH64" s="482"/>
      <c r="AI64" s="482"/>
      <c r="AJ64" s="482"/>
      <c r="AK64" s="482"/>
      <c r="AL64" s="240"/>
      <c r="AM64" s="255"/>
    </row>
    <row r="65" spans="2:39" ht="13.4" customHeight="1" x14ac:dyDescent="0.3">
      <c r="B65" s="234"/>
      <c r="C65" s="229"/>
      <c r="D65" s="239"/>
      <c r="E65" s="104"/>
      <c r="F65" s="104"/>
      <c r="G65" s="104"/>
      <c r="H65" s="104"/>
      <c r="I65" s="104"/>
      <c r="J65" s="104"/>
      <c r="K65" s="102"/>
      <c r="L65" s="239"/>
      <c r="M65" s="291"/>
      <c r="N65" s="244" t="s">
        <v>59</v>
      </c>
      <c r="O65" s="442"/>
      <c r="P65" s="443"/>
      <c r="Q65" s="107"/>
      <c r="R65" s="371"/>
      <c r="S65" s="380"/>
      <c r="T65" s="381" t="s">
        <v>59</v>
      </c>
      <c r="U65" s="524"/>
      <c r="V65" s="525"/>
      <c r="W65" s="382"/>
      <c r="X65" s="108"/>
      <c r="Y65" s="523"/>
      <c r="Z65" s="523"/>
      <c r="AA65" s="523"/>
      <c r="AB65" s="523"/>
      <c r="AC65" s="523"/>
      <c r="AD65" s="103"/>
      <c r="AE65" s="482"/>
      <c r="AF65" s="482"/>
      <c r="AG65" s="482"/>
      <c r="AH65" s="482"/>
      <c r="AI65" s="482"/>
      <c r="AJ65" s="482"/>
      <c r="AK65" s="482"/>
      <c r="AL65" s="240"/>
      <c r="AM65" s="255"/>
    </row>
    <row r="66" spans="2:39" ht="10.15" customHeight="1" x14ac:dyDescent="0.3">
      <c r="B66" s="234"/>
      <c r="C66" s="229"/>
      <c r="D66" s="239"/>
      <c r="E66" s="104"/>
      <c r="F66" s="104"/>
      <c r="G66" s="104"/>
      <c r="H66" s="104"/>
      <c r="I66" s="104"/>
      <c r="J66" s="104"/>
      <c r="K66" s="102"/>
      <c r="L66" s="239"/>
      <c r="M66" s="291"/>
      <c r="N66" s="109"/>
      <c r="O66" s="110"/>
      <c r="P66" s="110"/>
      <c r="Q66" s="107"/>
      <c r="R66" s="371"/>
      <c r="S66" s="380"/>
      <c r="T66" s="383"/>
      <c r="U66" s="383"/>
      <c r="V66" s="384"/>
      <c r="W66" s="385"/>
      <c r="X66" s="108"/>
      <c r="Y66" s="523"/>
      <c r="Z66" s="523"/>
      <c r="AA66" s="523"/>
      <c r="AB66" s="523"/>
      <c r="AC66" s="523"/>
      <c r="AD66" s="103"/>
      <c r="AE66" s="482"/>
      <c r="AF66" s="482"/>
      <c r="AG66" s="482"/>
      <c r="AH66" s="482"/>
      <c r="AI66" s="482"/>
      <c r="AJ66" s="482"/>
      <c r="AK66" s="482"/>
      <c r="AL66" s="240"/>
      <c r="AM66" s="255"/>
    </row>
    <row r="67" spans="2:39" ht="15" customHeight="1" x14ac:dyDescent="0.3">
      <c r="B67" s="234"/>
      <c r="C67" s="229"/>
      <c r="D67" s="239"/>
      <c r="E67" s="111" t="s">
        <v>45</v>
      </c>
      <c r="F67" s="111"/>
      <c r="G67" s="111"/>
      <c r="H67" s="112"/>
      <c r="I67" s="112"/>
      <c r="J67" s="112"/>
      <c r="K67" s="102"/>
      <c r="L67" s="239"/>
      <c r="M67" s="229"/>
      <c r="N67" s="97"/>
      <c r="O67" s="514" t="s">
        <v>232</v>
      </c>
      <c r="P67" s="514"/>
      <c r="Q67" s="113"/>
      <c r="R67" s="371"/>
      <c r="S67" s="372"/>
      <c r="T67" s="375"/>
      <c r="U67" s="531" t="s">
        <v>232</v>
      </c>
      <c r="V67" s="531"/>
      <c r="W67" s="373"/>
      <c r="X67" s="114"/>
      <c r="Y67" s="523"/>
      <c r="Z67" s="523"/>
      <c r="AA67" s="523"/>
      <c r="AB67" s="523"/>
      <c r="AC67" s="523"/>
      <c r="AD67" s="103"/>
      <c r="AE67" s="482"/>
      <c r="AF67" s="482"/>
      <c r="AG67" s="482"/>
      <c r="AH67" s="482"/>
      <c r="AI67" s="482"/>
      <c r="AJ67" s="482"/>
      <c r="AK67" s="482"/>
      <c r="AL67" s="240"/>
      <c r="AM67" s="255"/>
    </row>
    <row r="68" spans="2:39" ht="27" customHeight="1" x14ac:dyDescent="0.3">
      <c r="B68" s="234"/>
      <c r="C68" s="229"/>
      <c r="D68" s="239"/>
      <c r="E68" s="229"/>
      <c r="F68" s="115"/>
      <c r="G68" s="116"/>
      <c r="H68" s="116"/>
      <c r="I68" s="116"/>
      <c r="J68" s="116"/>
      <c r="K68" s="116"/>
      <c r="L68" s="117"/>
      <c r="M68" s="116"/>
      <c r="N68" s="116" t="s">
        <v>67</v>
      </c>
      <c r="O68" s="437">
        <f>SUM(O61:P63)</f>
        <v>10000</v>
      </c>
      <c r="P68" s="438"/>
      <c r="Q68" s="118"/>
      <c r="R68" s="386"/>
      <c r="S68" s="383"/>
      <c r="T68" s="383"/>
      <c r="U68" s="421">
        <f>SUM(U61:V63)</f>
        <v>0</v>
      </c>
      <c r="V68" s="422"/>
      <c r="W68" s="387"/>
      <c r="X68" s="119"/>
      <c r="Y68" s="523"/>
      <c r="Z68" s="523"/>
      <c r="AA68" s="523"/>
      <c r="AB68" s="523"/>
      <c r="AC68" s="523"/>
      <c r="AD68" s="256"/>
      <c r="AE68" s="482"/>
      <c r="AF68" s="482"/>
      <c r="AG68" s="482"/>
      <c r="AH68" s="482"/>
      <c r="AI68" s="482"/>
      <c r="AJ68" s="482"/>
      <c r="AK68" s="482"/>
      <c r="AL68" s="240"/>
      <c r="AM68" s="255"/>
    </row>
    <row r="69" spans="2:39" ht="10.15" customHeight="1" x14ac:dyDescent="0.3">
      <c r="B69" s="234"/>
      <c r="C69" s="229"/>
      <c r="D69" s="239"/>
      <c r="E69" s="42"/>
      <c r="F69" s="42"/>
      <c r="G69" s="229"/>
      <c r="H69" s="229"/>
      <c r="I69" s="229"/>
      <c r="J69" s="229"/>
      <c r="K69" s="229"/>
      <c r="L69" s="248"/>
      <c r="M69" s="249"/>
      <c r="N69" s="249"/>
      <c r="O69" s="249"/>
      <c r="P69" s="249"/>
      <c r="Q69" s="120"/>
      <c r="R69" s="388"/>
      <c r="S69" s="389"/>
      <c r="T69" s="389"/>
      <c r="U69" s="389"/>
      <c r="V69" s="389"/>
      <c r="W69" s="390"/>
      <c r="X69" s="114"/>
      <c r="Y69" s="523"/>
      <c r="Z69" s="523"/>
      <c r="AA69" s="523"/>
      <c r="AB69" s="523"/>
      <c r="AC69" s="523"/>
      <c r="AD69" s="229"/>
      <c r="AE69" s="482"/>
      <c r="AF69" s="482"/>
      <c r="AG69" s="482"/>
      <c r="AH69" s="482"/>
      <c r="AI69" s="482"/>
      <c r="AJ69" s="482"/>
      <c r="AK69" s="482"/>
      <c r="AL69" s="240"/>
      <c r="AM69" s="255"/>
    </row>
    <row r="70" spans="2:39" ht="10.15" customHeight="1" x14ac:dyDescent="0.3">
      <c r="B70" s="234"/>
      <c r="C70" s="229"/>
      <c r="D70" s="239"/>
      <c r="E70" s="42"/>
      <c r="F70" s="42"/>
      <c r="G70" s="229"/>
      <c r="H70" s="229"/>
      <c r="I70" s="229"/>
      <c r="J70" s="229"/>
      <c r="K70" s="229"/>
      <c r="L70" s="229"/>
      <c r="M70" s="229"/>
      <c r="N70" s="229"/>
      <c r="O70" s="229"/>
      <c r="P70" s="229"/>
      <c r="Q70" s="114"/>
      <c r="R70" s="114"/>
      <c r="S70" s="229"/>
      <c r="T70" s="229"/>
      <c r="U70" s="229"/>
      <c r="V70" s="229"/>
      <c r="W70" s="229"/>
      <c r="X70" s="229"/>
      <c r="Y70" s="229"/>
      <c r="Z70" s="229"/>
      <c r="AA70" s="229"/>
      <c r="AB70" s="229"/>
      <c r="AC70" s="229"/>
      <c r="AD70" s="229"/>
      <c r="AE70" s="482"/>
      <c r="AF70" s="482"/>
      <c r="AG70" s="482"/>
      <c r="AH70" s="482"/>
      <c r="AI70" s="482"/>
      <c r="AJ70" s="482"/>
      <c r="AK70" s="482"/>
      <c r="AL70" s="240"/>
      <c r="AM70" s="255"/>
    </row>
    <row r="71" spans="2:39" ht="10.15" customHeight="1" x14ac:dyDescent="0.3">
      <c r="B71" s="234"/>
      <c r="C71" s="229"/>
      <c r="D71" s="239"/>
      <c r="E71" s="42"/>
      <c r="F71" s="42"/>
      <c r="G71" s="229"/>
      <c r="H71" s="229"/>
      <c r="I71" s="229"/>
      <c r="J71" s="229"/>
      <c r="K71" s="229"/>
      <c r="L71" s="229"/>
      <c r="M71" s="229"/>
      <c r="N71" s="229"/>
      <c r="O71" s="229"/>
      <c r="P71" s="229"/>
      <c r="Q71" s="114"/>
      <c r="R71" s="114"/>
      <c r="S71" s="229"/>
      <c r="T71" s="229"/>
      <c r="U71" s="229"/>
      <c r="V71" s="229"/>
      <c r="W71" s="229"/>
      <c r="X71" s="229"/>
      <c r="Y71" s="229"/>
      <c r="Z71" s="229"/>
      <c r="AA71" s="229"/>
      <c r="AB71" s="229"/>
      <c r="AC71" s="229"/>
      <c r="AD71" s="229"/>
      <c r="AE71" s="482"/>
      <c r="AF71" s="482"/>
      <c r="AG71" s="482"/>
      <c r="AH71" s="482"/>
      <c r="AI71" s="482"/>
      <c r="AJ71" s="482"/>
      <c r="AK71" s="482"/>
      <c r="AL71" s="240"/>
      <c r="AM71" s="255"/>
    </row>
    <row r="72" spans="2:39" ht="18.399999999999999" customHeight="1" x14ac:dyDescent="0.3">
      <c r="B72" s="234"/>
      <c r="D72" s="239"/>
      <c r="E72" s="307"/>
      <c r="F72" s="307"/>
      <c r="L72" s="440" t="s">
        <v>233</v>
      </c>
      <c r="M72" s="440"/>
      <c r="N72" s="440"/>
      <c r="O72" s="440"/>
      <c r="P72" s="440"/>
      <c r="Q72" s="440"/>
      <c r="R72" s="515" t="s">
        <v>237</v>
      </c>
      <c r="S72" s="515"/>
      <c r="T72" s="515"/>
      <c r="U72" s="515"/>
      <c r="V72" s="515"/>
      <c r="W72" s="515"/>
      <c r="X72" s="440" t="s">
        <v>239</v>
      </c>
      <c r="Y72" s="440"/>
      <c r="Z72" s="440"/>
      <c r="AA72" s="440"/>
      <c r="AB72" s="440"/>
      <c r="AC72" s="440"/>
      <c r="AE72" s="482"/>
      <c r="AF72" s="482"/>
      <c r="AG72" s="482"/>
      <c r="AH72" s="482"/>
      <c r="AI72" s="482"/>
      <c r="AJ72" s="482"/>
      <c r="AK72" s="482"/>
      <c r="AL72" s="240"/>
      <c r="AM72" s="255"/>
    </row>
    <row r="73" spans="2:39" ht="10.15" customHeight="1" x14ac:dyDescent="0.3">
      <c r="B73" s="234"/>
      <c r="D73" s="239"/>
      <c r="E73" s="307"/>
      <c r="F73" s="307"/>
      <c r="L73" s="409" t="s">
        <v>234</v>
      </c>
      <c r="M73" s="410"/>
      <c r="N73" s="410"/>
      <c r="O73" s="410"/>
      <c r="P73" s="410"/>
      <c r="Q73" s="411"/>
      <c r="R73" s="409" t="s">
        <v>235</v>
      </c>
      <c r="S73" s="410"/>
      <c r="T73" s="410"/>
      <c r="U73" s="410"/>
      <c r="V73" s="410"/>
      <c r="W73" s="411"/>
      <c r="X73" s="409" t="s">
        <v>236</v>
      </c>
      <c r="Y73" s="410"/>
      <c r="Z73" s="410"/>
      <c r="AA73" s="410"/>
      <c r="AB73" s="410"/>
      <c r="AC73" s="411"/>
      <c r="AD73" s="308"/>
      <c r="AE73" s="482"/>
      <c r="AF73" s="482"/>
      <c r="AG73" s="482"/>
      <c r="AH73" s="482"/>
      <c r="AI73" s="482"/>
      <c r="AJ73" s="482"/>
      <c r="AK73" s="482"/>
      <c r="AL73" s="240"/>
      <c r="AM73" s="255"/>
    </row>
    <row r="74" spans="2:39" ht="10.15" customHeight="1" x14ac:dyDescent="0.3">
      <c r="B74" s="234"/>
      <c r="D74" s="239"/>
      <c r="E74" s="307"/>
      <c r="F74" s="307"/>
      <c r="L74" s="412"/>
      <c r="M74" s="413"/>
      <c r="N74" s="413"/>
      <c r="O74" s="413"/>
      <c r="P74" s="413"/>
      <c r="Q74" s="414"/>
      <c r="R74" s="412"/>
      <c r="S74" s="413"/>
      <c r="T74" s="413"/>
      <c r="U74" s="413"/>
      <c r="V74" s="413"/>
      <c r="W74" s="414"/>
      <c r="X74" s="412"/>
      <c r="Y74" s="413"/>
      <c r="Z74" s="413"/>
      <c r="AA74" s="413"/>
      <c r="AB74" s="413"/>
      <c r="AC74" s="414"/>
      <c r="AD74" s="308"/>
      <c r="AE74" s="482"/>
      <c r="AF74" s="482"/>
      <c r="AG74" s="482"/>
      <c r="AH74" s="482"/>
      <c r="AI74" s="482"/>
      <c r="AJ74" s="482"/>
      <c r="AK74" s="482"/>
      <c r="AL74" s="240"/>
      <c r="AM74" s="255"/>
    </row>
    <row r="75" spans="2:39" ht="10.15" customHeight="1" x14ac:dyDescent="0.3">
      <c r="B75" s="234"/>
      <c r="D75" s="239"/>
      <c r="E75" s="307"/>
      <c r="F75" s="307"/>
      <c r="L75" s="412"/>
      <c r="M75" s="413"/>
      <c r="N75" s="413"/>
      <c r="O75" s="413"/>
      <c r="P75" s="413"/>
      <c r="Q75" s="414"/>
      <c r="R75" s="412"/>
      <c r="S75" s="413"/>
      <c r="T75" s="413"/>
      <c r="U75" s="413"/>
      <c r="V75" s="413"/>
      <c r="W75" s="414"/>
      <c r="X75" s="412"/>
      <c r="Y75" s="413"/>
      <c r="Z75" s="413"/>
      <c r="AA75" s="413"/>
      <c r="AB75" s="413"/>
      <c r="AC75" s="414"/>
      <c r="AD75" s="308"/>
      <c r="AE75" s="482"/>
      <c r="AF75" s="482"/>
      <c r="AG75" s="482"/>
      <c r="AH75" s="482"/>
      <c r="AI75" s="482"/>
      <c r="AJ75" s="482"/>
      <c r="AK75" s="482"/>
      <c r="AL75" s="240"/>
      <c r="AM75" s="255"/>
    </row>
    <row r="76" spans="2:39" ht="15" customHeight="1" x14ac:dyDescent="0.3">
      <c r="B76" s="234"/>
      <c r="D76" s="239"/>
      <c r="L76" s="239"/>
      <c r="M76" s="309"/>
      <c r="N76" s="310" t="s">
        <v>33</v>
      </c>
      <c r="O76" s="499" t="s">
        <v>225</v>
      </c>
      <c r="P76" s="499"/>
      <c r="Q76" s="311"/>
      <c r="R76" s="239"/>
      <c r="S76" s="309"/>
      <c r="T76" s="310" t="s">
        <v>33</v>
      </c>
      <c r="U76" s="499" t="s">
        <v>241</v>
      </c>
      <c r="V76" s="499"/>
      <c r="W76" s="312"/>
      <c r="X76" s="239"/>
      <c r="Y76" s="309"/>
      <c r="Z76" s="310" t="s">
        <v>33</v>
      </c>
      <c r="AA76" s="499" t="s">
        <v>242</v>
      </c>
      <c r="AB76" s="499"/>
      <c r="AC76" s="311"/>
      <c r="AD76" s="313"/>
      <c r="AE76" s="482"/>
      <c r="AF76" s="482"/>
      <c r="AG76" s="482"/>
      <c r="AH76" s="482"/>
      <c r="AI76" s="482"/>
      <c r="AJ76" s="482"/>
      <c r="AK76" s="482"/>
      <c r="AL76" s="240"/>
      <c r="AM76" s="255"/>
    </row>
    <row r="77" spans="2:39" ht="12.75" customHeight="1" x14ac:dyDescent="0.3">
      <c r="B77" s="234"/>
      <c r="D77" s="239"/>
      <c r="L77" s="239"/>
      <c r="N77" s="310" t="s">
        <v>273</v>
      </c>
      <c r="O77" s="407">
        <v>50000</v>
      </c>
      <c r="P77" s="408"/>
      <c r="Q77" s="315"/>
      <c r="R77" s="316"/>
      <c r="S77" s="317"/>
      <c r="T77" s="321" t="s">
        <v>273</v>
      </c>
      <c r="U77" s="407">
        <f>O77</f>
        <v>50000</v>
      </c>
      <c r="V77" s="408"/>
      <c r="W77" s="315"/>
      <c r="X77" s="316"/>
      <c r="Y77" s="317"/>
      <c r="Z77" s="321" t="s">
        <v>273</v>
      </c>
      <c r="AA77" s="407">
        <f>O77</f>
        <v>50000</v>
      </c>
      <c r="AB77" s="408"/>
      <c r="AC77" s="318"/>
      <c r="AD77" s="319"/>
      <c r="AE77" s="482"/>
      <c r="AF77" s="482"/>
      <c r="AG77" s="482"/>
      <c r="AH77" s="482"/>
      <c r="AI77" s="482"/>
      <c r="AJ77" s="482"/>
      <c r="AK77" s="482"/>
      <c r="AL77" s="240"/>
      <c r="AM77" s="255"/>
    </row>
    <row r="78" spans="2:39" ht="13.4" customHeight="1" x14ac:dyDescent="0.3">
      <c r="B78" s="234"/>
      <c r="D78" s="239"/>
      <c r="L78" s="239"/>
      <c r="N78" s="310" t="s">
        <v>275</v>
      </c>
      <c r="O78" s="407">
        <v>0</v>
      </c>
      <c r="P78" s="408"/>
      <c r="Q78" s="315"/>
      <c r="R78" s="316"/>
      <c r="S78" s="317"/>
      <c r="T78" s="321" t="s">
        <v>275</v>
      </c>
      <c r="U78" s="407">
        <f>O78</f>
        <v>0</v>
      </c>
      <c r="V78" s="408"/>
      <c r="W78" s="315"/>
      <c r="X78" s="316"/>
      <c r="Y78" s="317"/>
      <c r="Z78" s="321" t="s">
        <v>275</v>
      </c>
      <c r="AA78" s="407">
        <f>O78</f>
        <v>0</v>
      </c>
      <c r="AB78" s="408"/>
      <c r="AC78" s="318"/>
      <c r="AD78" s="319"/>
      <c r="AE78" s="482"/>
      <c r="AF78" s="482"/>
      <c r="AG78" s="482"/>
      <c r="AH78" s="482"/>
      <c r="AI78" s="482"/>
      <c r="AJ78" s="482"/>
      <c r="AK78" s="482"/>
      <c r="AL78" s="240"/>
      <c r="AM78" s="255"/>
    </row>
    <row r="79" spans="2:39" ht="13.4" customHeight="1" x14ac:dyDescent="0.3">
      <c r="B79" s="234"/>
      <c r="D79" s="239"/>
      <c r="L79" s="239"/>
      <c r="N79" s="310" t="s">
        <v>34</v>
      </c>
      <c r="O79" s="407">
        <v>0</v>
      </c>
      <c r="P79" s="408"/>
      <c r="Q79" s="320"/>
      <c r="R79" s="316"/>
      <c r="S79" s="317"/>
      <c r="T79" s="321" t="s">
        <v>34</v>
      </c>
      <c r="U79" s="407">
        <f>O79</f>
        <v>0</v>
      </c>
      <c r="V79" s="408"/>
      <c r="W79" s="320"/>
      <c r="X79" s="316"/>
      <c r="Y79" s="317"/>
      <c r="Z79" s="321" t="s">
        <v>34</v>
      </c>
      <c r="AA79" s="407">
        <f>O79</f>
        <v>0</v>
      </c>
      <c r="AB79" s="408"/>
      <c r="AC79" s="322"/>
      <c r="AD79" s="323"/>
      <c r="AE79" s="482"/>
      <c r="AF79" s="482"/>
      <c r="AG79" s="482"/>
      <c r="AH79" s="482"/>
      <c r="AI79" s="482"/>
      <c r="AJ79" s="482"/>
      <c r="AK79" s="482"/>
      <c r="AL79" s="240"/>
      <c r="AM79" s="255"/>
    </row>
    <row r="80" spans="2:39" ht="13.4" customHeight="1" x14ac:dyDescent="0.3">
      <c r="B80" s="234"/>
      <c r="D80" s="239"/>
      <c r="L80" s="239"/>
      <c r="N80" s="310"/>
      <c r="O80" s="324"/>
      <c r="P80" s="324"/>
      <c r="Q80" s="325"/>
      <c r="R80" s="316"/>
      <c r="S80" s="317"/>
      <c r="T80" s="321"/>
      <c r="U80" s="324"/>
      <c r="V80" s="324"/>
      <c r="W80" s="325"/>
      <c r="X80" s="316"/>
      <c r="Y80" s="317"/>
      <c r="Z80" s="321"/>
      <c r="AA80" s="324"/>
      <c r="AB80" s="324"/>
      <c r="AC80" s="106"/>
      <c r="AD80" s="326"/>
      <c r="AE80" s="482"/>
      <c r="AF80" s="482"/>
      <c r="AG80" s="482"/>
      <c r="AH80" s="482"/>
      <c r="AI80" s="482"/>
      <c r="AJ80" s="482"/>
      <c r="AK80" s="482"/>
      <c r="AL80" s="240"/>
      <c r="AM80" s="255"/>
    </row>
    <row r="81" spans="2:39" ht="13.4" customHeight="1" x14ac:dyDescent="0.3">
      <c r="B81" s="234"/>
      <c r="D81" s="239"/>
      <c r="E81" s="327"/>
      <c r="F81" s="327"/>
      <c r="G81" s="327"/>
      <c r="H81" s="327"/>
      <c r="I81" s="327"/>
      <c r="J81" s="327"/>
      <c r="K81" s="328"/>
      <c r="L81" s="239"/>
      <c r="M81" s="326"/>
      <c r="N81" s="329" t="s">
        <v>59</v>
      </c>
      <c r="O81" s="442"/>
      <c r="P81" s="443"/>
      <c r="Q81" s="330"/>
      <c r="R81" s="316"/>
      <c r="S81" s="331"/>
      <c r="T81" s="332" t="s">
        <v>59</v>
      </c>
      <c r="U81" s="442"/>
      <c r="V81" s="443"/>
      <c r="W81" s="330"/>
      <c r="X81" s="316"/>
      <c r="Y81" s="331"/>
      <c r="Z81" s="332" t="s">
        <v>59</v>
      </c>
      <c r="AA81" s="442"/>
      <c r="AB81" s="443"/>
      <c r="AC81" s="107"/>
      <c r="AD81" s="333"/>
      <c r="AE81" s="482"/>
      <c r="AF81" s="482"/>
      <c r="AG81" s="482"/>
      <c r="AH81" s="482"/>
      <c r="AI81" s="482"/>
      <c r="AJ81" s="482"/>
      <c r="AK81" s="482"/>
      <c r="AL81" s="240"/>
      <c r="AM81" s="255"/>
    </row>
    <row r="82" spans="2:39" ht="10.15" customHeight="1" x14ac:dyDescent="0.3">
      <c r="B82" s="234"/>
      <c r="D82" s="239"/>
      <c r="L82" s="239"/>
      <c r="N82" s="310"/>
      <c r="O82" s="334"/>
      <c r="P82" s="334"/>
      <c r="Q82" s="335"/>
      <c r="R82" s="239"/>
      <c r="T82" s="310"/>
      <c r="U82" s="310"/>
      <c r="V82" s="334"/>
      <c r="W82" s="335"/>
      <c r="X82" s="239"/>
      <c r="Z82" s="310"/>
      <c r="AA82" s="334"/>
      <c r="AB82" s="334"/>
      <c r="AC82" s="335"/>
      <c r="AD82" s="310"/>
      <c r="AE82" s="482"/>
      <c r="AF82" s="482"/>
      <c r="AG82" s="482"/>
      <c r="AH82" s="482"/>
      <c r="AI82" s="482"/>
      <c r="AJ82" s="482"/>
      <c r="AK82" s="482"/>
      <c r="AL82" s="240"/>
      <c r="AM82" s="255"/>
    </row>
    <row r="83" spans="2:39" ht="15" customHeight="1" x14ac:dyDescent="0.3">
      <c r="B83" s="234"/>
      <c r="D83" s="239"/>
      <c r="E83" s="338" t="s">
        <v>45</v>
      </c>
      <c r="F83" s="338"/>
      <c r="G83" s="338"/>
      <c r="H83" s="339"/>
      <c r="I83" s="339"/>
      <c r="J83" s="339"/>
      <c r="K83" s="328"/>
      <c r="L83" s="239"/>
      <c r="N83" s="310"/>
      <c r="O83" s="435" t="s">
        <v>243</v>
      </c>
      <c r="P83" s="436"/>
      <c r="Q83" s="106"/>
      <c r="R83" s="239"/>
      <c r="T83" s="310"/>
      <c r="U83" s="435" t="s">
        <v>238</v>
      </c>
      <c r="V83" s="435"/>
      <c r="W83" s="340"/>
      <c r="X83" s="239"/>
      <c r="Z83" s="310"/>
      <c r="AA83" s="405" t="s">
        <v>240</v>
      </c>
      <c r="AB83" s="405"/>
      <c r="AC83" s="340"/>
      <c r="AD83" s="341"/>
      <c r="AE83" s="482"/>
      <c r="AF83" s="482"/>
      <c r="AG83" s="482"/>
      <c r="AH83" s="482"/>
      <c r="AI83" s="482"/>
      <c r="AJ83" s="482"/>
      <c r="AK83" s="482"/>
      <c r="AL83" s="240"/>
      <c r="AM83" s="255"/>
    </row>
    <row r="84" spans="2:39" ht="27" customHeight="1" x14ac:dyDescent="0.3">
      <c r="B84" s="234"/>
      <c r="D84" s="239"/>
      <c r="F84" s="342"/>
      <c r="G84" s="343"/>
      <c r="H84" s="343"/>
      <c r="I84" s="343"/>
      <c r="J84" s="343"/>
      <c r="K84" s="343"/>
      <c r="L84" s="344"/>
      <c r="M84" s="343"/>
      <c r="N84" s="345" t="s">
        <v>67</v>
      </c>
      <c r="O84" s="437">
        <f>SUM(O77:P79)</f>
        <v>50000</v>
      </c>
      <c r="P84" s="438"/>
      <c r="Q84" s="346"/>
      <c r="R84" s="347"/>
      <c r="S84" s="348"/>
      <c r="T84" s="348"/>
      <c r="U84" s="437">
        <f>SUM(U77:V79)</f>
        <v>50000</v>
      </c>
      <c r="V84" s="438"/>
      <c r="W84" s="349"/>
      <c r="X84" s="347"/>
      <c r="Y84" s="348"/>
      <c r="Z84" s="348"/>
      <c r="AA84" s="439">
        <f>SUM(AA77:AB79)</f>
        <v>50000</v>
      </c>
      <c r="AB84" s="439"/>
      <c r="AC84" s="349"/>
      <c r="AD84" s="350"/>
      <c r="AE84" s="482"/>
      <c r="AF84" s="482"/>
      <c r="AG84" s="482"/>
      <c r="AH84" s="482"/>
      <c r="AI84" s="482"/>
      <c r="AJ84" s="482"/>
      <c r="AK84" s="482"/>
      <c r="AL84" s="240"/>
      <c r="AM84" s="255"/>
    </row>
    <row r="85" spans="2:39" ht="13.5" customHeight="1" x14ac:dyDescent="0.3">
      <c r="B85" s="234"/>
      <c r="C85" s="229"/>
      <c r="D85" s="239"/>
      <c r="E85" s="229"/>
      <c r="F85" s="96"/>
      <c r="G85" s="96"/>
      <c r="H85" s="96"/>
      <c r="I85" s="96"/>
      <c r="J85" s="96"/>
      <c r="K85" s="96"/>
      <c r="L85" s="126"/>
      <c r="M85" s="127"/>
      <c r="N85" s="128"/>
      <c r="O85" s="129"/>
      <c r="P85" s="129"/>
      <c r="Q85" s="130"/>
      <c r="R85" s="131"/>
      <c r="S85" s="132"/>
      <c r="T85" s="132"/>
      <c r="U85" s="132"/>
      <c r="V85" s="249"/>
      <c r="W85" s="250"/>
      <c r="X85" s="131"/>
      <c r="Y85" s="132"/>
      <c r="Z85" s="132"/>
      <c r="AA85" s="249"/>
      <c r="AB85" s="249"/>
      <c r="AC85" s="250"/>
      <c r="AD85" s="229"/>
      <c r="AE85" s="482"/>
      <c r="AF85" s="482"/>
      <c r="AG85" s="482"/>
      <c r="AH85" s="482"/>
      <c r="AI85" s="482"/>
      <c r="AJ85" s="482"/>
      <c r="AK85" s="482"/>
      <c r="AL85" s="240"/>
      <c r="AM85" s="255"/>
    </row>
    <row r="86" spans="2:39" ht="10.15" customHeight="1" x14ac:dyDescent="0.25">
      <c r="B86" s="234"/>
      <c r="C86" s="229"/>
      <c r="D86" s="23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40"/>
      <c r="AM86" s="255"/>
    </row>
    <row r="87" spans="2:39" ht="15" customHeight="1" x14ac:dyDescent="0.25">
      <c r="B87" s="234"/>
      <c r="C87" s="229"/>
      <c r="D87" s="243"/>
      <c r="E87" s="441" t="s">
        <v>145</v>
      </c>
      <c r="F87" s="441"/>
      <c r="G87" s="441"/>
      <c r="H87" s="441"/>
      <c r="I87" s="441"/>
      <c r="J87" s="441"/>
      <c r="K87" s="441"/>
      <c r="L87" s="441"/>
      <c r="M87" s="441"/>
      <c r="N87" s="441"/>
      <c r="O87" s="441"/>
      <c r="P87" s="257"/>
      <c r="Q87" s="257"/>
      <c r="R87" s="133"/>
      <c r="S87" s="133"/>
      <c r="T87" s="223"/>
      <c r="U87" s="223"/>
      <c r="V87" s="223"/>
      <c r="W87" s="223"/>
      <c r="X87" s="223"/>
      <c r="Y87" s="223"/>
      <c r="Z87" s="229"/>
      <c r="AA87" s="229"/>
      <c r="AB87" s="229"/>
      <c r="AC87" s="229"/>
      <c r="AD87" s="229"/>
      <c r="AE87" s="229"/>
      <c r="AF87" s="229"/>
      <c r="AG87" s="229"/>
      <c r="AH87" s="229"/>
      <c r="AI87" s="229"/>
      <c r="AJ87" s="229"/>
      <c r="AK87" s="229"/>
      <c r="AL87" s="240"/>
      <c r="AM87" s="255"/>
    </row>
    <row r="88" spans="2:39" ht="10.4" customHeight="1" x14ac:dyDescent="0.25">
      <c r="B88" s="234"/>
      <c r="C88" s="229"/>
      <c r="D88" s="258"/>
      <c r="E88" s="134"/>
      <c r="F88" s="134"/>
      <c r="G88" s="134"/>
      <c r="H88" s="134"/>
      <c r="I88" s="134"/>
      <c r="J88" s="134"/>
      <c r="K88" s="134"/>
      <c r="L88" s="134"/>
      <c r="M88" s="134"/>
      <c r="N88" s="134"/>
      <c r="O88" s="134"/>
      <c r="P88" s="259"/>
      <c r="Q88" s="259"/>
      <c r="R88" s="135"/>
      <c r="S88" s="135"/>
      <c r="T88" s="260"/>
      <c r="U88" s="260"/>
      <c r="V88" s="260"/>
      <c r="W88" s="260"/>
      <c r="X88" s="260"/>
      <c r="Y88" s="260"/>
      <c r="Z88" s="249"/>
      <c r="AA88" s="249"/>
      <c r="AB88" s="249"/>
      <c r="AC88" s="249"/>
      <c r="AD88" s="249"/>
      <c r="AE88" s="249"/>
      <c r="AF88" s="249"/>
      <c r="AG88" s="249"/>
      <c r="AH88" s="249"/>
      <c r="AI88" s="249"/>
      <c r="AJ88" s="249"/>
      <c r="AK88" s="249"/>
      <c r="AL88" s="250"/>
      <c r="AM88" s="255"/>
    </row>
    <row r="89" spans="2:39" ht="13" thickBot="1" x14ac:dyDescent="0.3">
      <c r="B89" s="234"/>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55"/>
    </row>
    <row r="90" spans="2:39" ht="13" x14ac:dyDescent="0.25">
      <c r="B90" s="261"/>
      <c r="C90" s="476" t="s">
        <v>163</v>
      </c>
      <c r="D90" s="476"/>
      <c r="E90" s="476"/>
      <c r="F90" s="476"/>
      <c r="G90" s="476"/>
      <c r="H90" s="476"/>
      <c r="I90" s="476"/>
      <c r="J90" s="476"/>
      <c r="K90" s="476"/>
      <c r="L90" s="476"/>
      <c r="M90" s="476"/>
      <c r="N90" s="476"/>
      <c r="O90" s="476"/>
      <c r="P90" s="476"/>
      <c r="Q90" s="476"/>
      <c r="R90" s="476"/>
      <c r="S90" s="476"/>
      <c r="T90" s="476"/>
      <c r="U90" s="476"/>
      <c r="V90" s="476"/>
      <c r="W90" s="476"/>
      <c r="X90" s="476"/>
      <c r="Y90" s="476"/>
      <c r="Z90" s="476"/>
      <c r="AA90" s="476"/>
      <c r="AB90" s="476"/>
      <c r="AC90" s="476"/>
      <c r="AD90" s="476"/>
      <c r="AE90" s="476"/>
      <c r="AF90" s="476"/>
      <c r="AG90" s="476"/>
      <c r="AH90" s="476"/>
      <c r="AI90" s="476"/>
      <c r="AJ90" s="476"/>
      <c r="AK90" s="476"/>
      <c r="AL90" s="477"/>
      <c r="AM90" s="255"/>
    </row>
    <row r="91" spans="2:39" ht="10.15" customHeight="1" x14ac:dyDescent="0.25">
      <c r="B91" s="234"/>
      <c r="C91" s="229"/>
      <c r="D91" s="236"/>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8"/>
      <c r="AM91" s="255"/>
    </row>
    <row r="92" spans="2:39" ht="16.149999999999999" customHeight="1" x14ac:dyDescent="0.25">
      <c r="B92" s="234"/>
      <c r="C92" s="229"/>
      <c r="D92" s="239"/>
      <c r="E92" s="291" t="s">
        <v>4</v>
      </c>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1"/>
      <c r="AM92" s="91"/>
    </row>
    <row r="93" spans="2:39" ht="15" customHeight="1" x14ac:dyDescent="0.25">
      <c r="B93" s="234"/>
      <c r="C93" s="229"/>
      <c r="D93" s="239"/>
      <c r="E93" s="449" t="s">
        <v>69</v>
      </c>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229"/>
      <c r="AI93" s="229"/>
      <c r="AJ93" s="229"/>
      <c r="AK93" s="229"/>
      <c r="AL93" s="240"/>
      <c r="AM93" s="255"/>
    </row>
    <row r="94" spans="2:39" ht="15" customHeight="1" x14ac:dyDescent="0.25">
      <c r="B94" s="234"/>
      <c r="C94" s="229"/>
      <c r="D94" s="239"/>
      <c r="E94" s="223"/>
      <c r="F94" s="448" t="s">
        <v>42</v>
      </c>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49"/>
      <c r="AF94" s="449"/>
      <c r="AG94" s="449"/>
      <c r="AH94" s="449"/>
      <c r="AI94" s="229"/>
      <c r="AJ94" s="229"/>
      <c r="AK94" s="229"/>
      <c r="AL94" s="240"/>
      <c r="AM94" s="255"/>
    </row>
    <row r="95" spans="2:39" ht="15" customHeight="1" x14ac:dyDescent="0.25">
      <c r="B95" s="234"/>
      <c r="C95" s="229"/>
      <c r="D95" s="239"/>
      <c r="E95" s="223"/>
      <c r="F95" s="449" t="s">
        <v>2</v>
      </c>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229"/>
      <c r="AJ95" s="229"/>
      <c r="AK95" s="229"/>
      <c r="AL95" s="240"/>
      <c r="AM95" s="255"/>
    </row>
    <row r="96" spans="2:39" ht="15" customHeight="1" x14ac:dyDescent="0.25">
      <c r="B96" s="234"/>
      <c r="C96" s="229"/>
      <c r="D96" s="239"/>
      <c r="E96" s="223"/>
      <c r="F96" s="448" t="s">
        <v>261</v>
      </c>
      <c r="G96" s="449"/>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229"/>
      <c r="AJ96" s="229"/>
      <c r="AK96" s="229"/>
      <c r="AL96" s="240"/>
      <c r="AM96" s="255"/>
    </row>
    <row r="97" spans="2:50" ht="15" customHeight="1" x14ac:dyDescent="0.25">
      <c r="B97" s="234"/>
      <c r="C97" s="229"/>
      <c r="D97" s="239"/>
      <c r="E97" s="229"/>
      <c r="F97" s="449" t="s">
        <v>3</v>
      </c>
      <c r="G97" s="449"/>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229"/>
      <c r="AJ97" s="229"/>
      <c r="AK97" s="229"/>
      <c r="AL97" s="240"/>
      <c r="AM97" s="255"/>
    </row>
    <row r="98" spans="2:50" ht="10.15" customHeight="1" x14ac:dyDescent="0.25">
      <c r="B98" s="234"/>
      <c r="C98" s="229"/>
      <c r="D98" s="23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40"/>
      <c r="AM98" s="255"/>
    </row>
    <row r="99" spans="2:50" s="214" customFormat="1" ht="15" customHeight="1" x14ac:dyDescent="0.3">
      <c r="B99" s="298"/>
      <c r="D99" s="299"/>
      <c r="E99" s="300" t="s">
        <v>208</v>
      </c>
      <c r="F99" s="300"/>
      <c r="G99" s="300"/>
      <c r="H99" s="300"/>
      <c r="I99" s="300"/>
      <c r="J99" s="300"/>
      <c r="K99" s="300"/>
      <c r="L99" s="300"/>
      <c r="M99" s="300"/>
      <c r="N99" s="300"/>
      <c r="O99" s="300"/>
      <c r="P99" s="300"/>
      <c r="Q99" s="300"/>
      <c r="R99" s="300"/>
      <c r="S99" s="301"/>
      <c r="T99" s="301"/>
      <c r="U99" s="301"/>
      <c r="V99" s="301"/>
      <c r="AL99" s="151"/>
      <c r="AM99" s="152"/>
    </row>
    <row r="100" spans="2:50" s="214" customFormat="1" ht="15" customHeight="1" x14ac:dyDescent="0.3">
      <c r="B100" s="298"/>
      <c r="D100" s="299"/>
      <c r="E100" s="300"/>
      <c r="F100" s="300"/>
      <c r="G100" s="300" t="s">
        <v>209</v>
      </c>
      <c r="H100" s="300"/>
      <c r="I100" s="300"/>
      <c r="J100" s="300"/>
      <c r="K100" s="300"/>
      <c r="L100" s="300"/>
      <c r="M100" s="300"/>
      <c r="N100" s="300"/>
      <c r="O100" s="300"/>
      <c r="P100" s="300"/>
      <c r="Q100" s="300"/>
      <c r="R100" s="300"/>
      <c r="S100" s="301"/>
      <c r="T100" s="301"/>
      <c r="U100" s="301"/>
      <c r="V100" s="301"/>
      <c r="AL100" s="151"/>
      <c r="AM100" s="152"/>
    </row>
    <row r="101" spans="2:50" s="302" customFormat="1" ht="32.25" customHeight="1" x14ac:dyDescent="0.25">
      <c r="B101" s="303"/>
      <c r="D101" s="304"/>
      <c r="E101" s="445" t="s">
        <v>43</v>
      </c>
      <c r="F101" s="445"/>
      <c r="G101" s="446" t="s">
        <v>272</v>
      </c>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L101" s="305"/>
      <c r="AM101" s="306"/>
    </row>
    <row r="102" spans="2:50" s="302" customFormat="1" ht="58.5" customHeight="1" x14ac:dyDescent="0.25">
      <c r="B102" s="303"/>
      <c r="D102" s="304"/>
      <c r="E102" s="445"/>
      <c r="F102" s="445"/>
      <c r="G102" s="446" t="s">
        <v>274</v>
      </c>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L102" s="305"/>
      <c r="AM102" s="306"/>
    </row>
    <row r="103" spans="2:50" ht="15" customHeight="1" x14ac:dyDescent="0.25">
      <c r="B103" s="234"/>
      <c r="C103" s="229"/>
      <c r="D103" s="239"/>
      <c r="E103" s="93"/>
      <c r="F103" s="93"/>
      <c r="G103" s="93"/>
      <c r="H103" s="93"/>
      <c r="I103" s="93"/>
      <c r="J103" s="93"/>
      <c r="K103" s="93"/>
      <c r="L103" s="93"/>
      <c r="M103" s="93"/>
      <c r="N103" s="93"/>
      <c r="O103" s="93"/>
      <c r="P103" s="93"/>
      <c r="Q103" s="93"/>
      <c r="R103" s="93"/>
      <c r="S103" s="93"/>
      <c r="T103" s="93"/>
      <c r="U103" s="93"/>
      <c r="V103" s="93"/>
      <c r="W103" s="229"/>
      <c r="X103" s="229"/>
      <c r="Y103" s="229"/>
      <c r="Z103" s="229"/>
      <c r="AA103" s="229"/>
      <c r="AB103" s="229"/>
      <c r="AC103" s="229"/>
      <c r="AD103" s="229"/>
      <c r="AE103" s="229"/>
      <c r="AF103" s="229"/>
      <c r="AG103" s="229"/>
      <c r="AH103" s="229"/>
      <c r="AI103" s="229"/>
      <c r="AJ103" s="229"/>
      <c r="AK103" s="229"/>
      <c r="AL103" s="240"/>
      <c r="AM103" s="255"/>
    </row>
    <row r="104" spans="2:50" ht="15" customHeight="1" x14ac:dyDescent="0.25">
      <c r="B104" s="234"/>
      <c r="C104" s="229"/>
      <c r="D104" s="239"/>
      <c r="E104" s="93"/>
      <c r="F104" s="93"/>
      <c r="G104" s="93"/>
      <c r="H104" s="93"/>
      <c r="I104" s="93"/>
      <c r="J104" s="93"/>
      <c r="K104" s="93"/>
      <c r="L104" s="440" t="s">
        <v>228</v>
      </c>
      <c r="M104" s="440"/>
      <c r="N104" s="440"/>
      <c r="O104" s="440"/>
      <c r="P104" s="440"/>
      <c r="Q104" s="440"/>
      <c r="R104" s="416" t="s">
        <v>229</v>
      </c>
      <c r="S104" s="416"/>
      <c r="T104" s="416"/>
      <c r="U104" s="416"/>
      <c r="V104" s="416"/>
      <c r="W104" s="416"/>
      <c r="X104" s="93"/>
      <c r="Y104" s="93"/>
      <c r="Z104" s="93"/>
      <c r="AA104" s="93"/>
      <c r="AB104" s="93"/>
      <c r="AC104" s="93"/>
      <c r="AD104" s="229"/>
      <c r="AE104" s="229"/>
      <c r="AF104" s="229"/>
      <c r="AG104" s="229"/>
      <c r="AH104" s="229"/>
      <c r="AI104" s="229"/>
      <c r="AJ104" s="229"/>
      <c r="AK104" s="229"/>
      <c r="AL104" s="240"/>
      <c r="AM104" s="255"/>
    </row>
    <row r="105" spans="2:50" ht="15" customHeight="1" x14ac:dyDescent="0.3">
      <c r="B105" s="234"/>
      <c r="C105" s="229"/>
      <c r="D105" s="239"/>
      <c r="E105" s="93"/>
      <c r="F105" s="93"/>
      <c r="G105" s="93"/>
      <c r="H105" s="93"/>
      <c r="I105" s="93"/>
      <c r="J105" s="93"/>
      <c r="K105" s="93"/>
      <c r="L105" s="423" t="s">
        <v>230</v>
      </c>
      <c r="M105" s="424"/>
      <c r="N105" s="424"/>
      <c r="O105" s="424"/>
      <c r="P105" s="424"/>
      <c r="Q105" s="425"/>
      <c r="R105" s="429" t="s">
        <v>285</v>
      </c>
      <c r="S105" s="430"/>
      <c r="T105" s="430"/>
      <c r="U105" s="430"/>
      <c r="V105" s="430"/>
      <c r="W105" s="431"/>
      <c r="X105" s="93"/>
      <c r="Y105" s="93"/>
      <c r="Z105" s="93"/>
      <c r="AA105" s="93"/>
      <c r="AB105" s="93"/>
      <c r="AC105" s="93"/>
      <c r="AD105" s="229"/>
      <c r="AE105" s="290" t="s">
        <v>35</v>
      </c>
      <c r="AF105" s="290"/>
      <c r="AG105" s="290"/>
      <c r="AH105" s="290"/>
      <c r="AI105" s="290"/>
      <c r="AJ105" s="290"/>
      <c r="AK105" s="290"/>
      <c r="AL105" s="240"/>
      <c r="AM105" s="255"/>
    </row>
    <row r="106" spans="2:50" ht="15" customHeight="1" x14ac:dyDescent="0.25">
      <c r="B106" s="234"/>
      <c r="C106" s="229"/>
      <c r="D106" s="239"/>
      <c r="E106" s="93"/>
      <c r="F106" s="93"/>
      <c r="G106" s="93"/>
      <c r="H106" s="93"/>
      <c r="I106" s="93"/>
      <c r="J106" s="93"/>
      <c r="K106" s="93"/>
      <c r="L106" s="426"/>
      <c r="M106" s="427"/>
      <c r="N106" s="427"/>
      <c r="O106" s="427"/>
      <c r="P106" s="427"/>
      <c r="Q106" s="428"/>
      <c r="R106" s="432"/>
      <c r="S106" s="433"/>
      <c r="T106" s="433"/>
      <c r="U106" s="433"/>
      <c r="V106" s="433"/>
      <c r="W106" s="434"/>
      <c r="X106" s="53"/>
      <c r="Y106" s="93"/>
      <c r="Z106" s="93"/>
      <c r="AA106" s="93"/>
      <c r="AB106" s="93"/>
      <c r="AC106" s="93"/>
      <c r="AD106" s="229"/>
      <c r="AE106" s="482" t="s">
        <v>292</v>
      </c>
      <c r="AF106" s="482"/>
      <c r="AG106" s="482"/>
      <c r="AH106" s="482"/>
      <c r="AI106" s="482"/>
      <c r="AJ106" s="482"/>
      <c r="AK106" s="482"/>
      <c r="AL106" s="240"/>
      <c r="AM106" s="255"/>
    </row>
    <row r="107" spans="2:50" ht="10.15" customHeight="1" x14ac:dyDescent="0.3">
      <c r="B107" s="234"/>
      <c r="C107" s="229"/>
      <c r="D107" s="239"/>
      <c r="E107" s="42"/>
      <c r="F107" s="42"/>
      <c r="G107" s="229"/>
      <c r="H107" s="229"/>
      <c r="I107" s="229"/>
      <c r="J107" s="229"/>
      <c r="K107" s="229"/>
      <c r="L107" s="239"/>
      <c r="M107" s="229"/>
      <c r="N107" s="229"/>
      <c r="O107" s="229"/>
      <c r="P107" s="229"/>
      <c r="Q107" s="240"/>
      <c r="R107" s="371"/>
      <c r="S107" s="372"/>
      <c r="T107" s="372"/>
      <c r="U107" s="372"/>
      <c r="V107" s="372"/>
      <c r="W107" s="373"/>
      <c r="X107" s="93"/>
      <c r="Y107" s="93"/>
      <c r="Z107" s="93"/>
      <c r="AA107" s="93"/>
      <c r="AB107" s="93"/>
      <c r="AC107" s="93"/>
      <c r="AD107" s="229"/>
      <c r="AE107" s="482"/>
      <c r="AF107" s="482"/>
      <c r="AG107" s="482"/>
      <c r="AH107" s="482"/>
      <c r="AI107" s="482"/>
      <c r="AJ107" s="482"/>
      <c r="AK107" s="482"/>
      <c r="AL107" s="240"/>
      <c r="AM107" s="255"/>
    </row>
    <row r="108" spans="2:50" ht="12.75" customHeight="1" x14ac:dyDescent="0.3">
      <c r="B108" s="234"/>
      <c r="C108" s="229"/>
      <c r="D108" s="239"/>
      <c r="E108" s="229"/>
      <c r="F108" s="229"/>
      <c r="G108" s="229"/>
      <c r="H108" s="229"/>
      <c r="I108" s="229"/>
      <c r="J108" s="229"/>
      <c r="K108" s="229"/>
      <c r="L108" s="239"/>
      <c r="M108" s="60"/>
      <c r="N108" s="97" t="s">
        <v>33</v>
      </c>
      <c r="O108" s="447" t="s">
        <v>231</v>
      </c>
      <c r="P108" s="447"/>
      <c r="Q108" s="98"/>
      <c r="R108" s="371"/>
      <c r="S108" s="374"/>
      <c r="T108" s="375" t="s">
        <v>33</v>
      </c>
      <c r="U108" s="417" t="s">
        <v>231</v>
      </c>
      <c r="V108" s="417"/>
      <c r="W108" s="376"/>
      <c r="X108" s="93"/>
      <c r="Y108" s="93"/>
      <c r="Z108" s="93"/>
      <c r="AA108" s="93"/>
      <c r="AB108" s="93"/>
      <c r="AC108" s="93"/>
      <c r="AD108" s="229"/>
      <c r="AE108" s="482"/>
      <c r="AF108" s="482"/>
      <c r="AG108" s="482"/>
      <c r="AH108" s="482"/>
      <c r="AI108" s="482"/>
      <c r="AJ108" s="482"/>
      <c r="AK108" s="482"/>
      <c r="AL108" s="240"/>
      <c r="AM108" s="255"/>
    </row>
    <row r="109" spans="2:50" ht="13.4" customHeight="1" x14ac:dyDescent="0.3">
      <c r="B109" s="234"/>
      <c r="C109" s="229"/>
      <c r="D109" s="239"/>
      <c r="E109" s="229"/>
      <c r="F109" s="229"/>
      <c r="G109" s="229"/>
      <c r="H109" s="229"/>
      <c r="I109" s="229"/>
      <c r="J109" s="229"/>
      <c r="K109" s="229"/>
      <c r="L109" s="239"/>
      <c r="M109" s="60"/>
      <c r="N109" s="368" t="s">
        <v>273</v>
      </c>
      <c r="O109" s="407">
        <v>0</v>
      </c>
      <c r="P109" s="408"/>
      <c r="Q109" s="240"/>
      <c r="R109" s="371"/>
      <c r="S109" s="374"/>
      <c r="T109" s="391" t="s">
        <v>273</v>
      </c>
      <c r="U109" s="522">
        <v>0</v>
      </c>
      <c r="V109" s="522"/>
      <c r="W109" s="377"/>
      <c r="X109" s="93"/>
      <c r="Y109" s="523" t="s">
        <v>153</v>
      </c>
      <c r="Z109" s="523"/>
      <c r="AA109" s="523"/>
      <c r="AB109" s="523"/>
      <c r="AC109" s="523"/>
      <c r="AD109" s="101"/>
      <c r="AE109" s="482"/>
      <c r="AF109" s="482"/>
      <c r="AG109" s="482"/>
      <c r="AH109" s="482"/>
      <c r="AI109" s="482"/>
      <c r="AJ109" s="482"/>
      <c r="AK109" s="482"/>
      <c r="AL109" s="240"/>
      <c r="AM109" s="255"/>
      <c r="AN109" s="512"/>
      <c r="AO109" s="512"/>
      <c r="AP109" s="512"/>
      <c r="AQ109" s="512"/>
      <c r="AR109" s="512"/>
      <c r="AS109" s="512"/>
      <c r="AT109" s="512"/>
      <c r="AU109" s="512"/>
      <c r="AV109" s="512"/>
      <c r="AW109" s="512"/>
      <c r="AX109" s="512"/>
    </row>
    <row r="110" spans="2:50" ht="13.4" customHeight="1" x14ac:dyDescent="0.3">
      <c r="B110" s="234"/>
      <c r="C110" s="229"/>
      <c r="D110" s="239"/>
      <c r="E110" s="42"/>
      <c r="F110" s="42"/>
      <c r="G110" s="229"/>
      <c r="H110" s="229"/>
      <c r="I110" s="229"/>
      <c r="J110" s="229"/>
      <c r="K110" s="229"/>
      <c r="L110" s="239"/>
      <c r="M110" s="229"/>
      <c r="N110" s="368" t="s">
        <v>275</v>
      </c>
      <c r="O110" s="407">
        <v>80000</v>
      </c>
      <c r="P110" s="408"/>
      <c r="Q110" s="240"/>
      <c r="R110" s="371"/>
      <c r="S110" s="372"/>
      <c r="T110" s="391" t="s">
        <v>275</v>
      </c>
      <c r="U110" s="522">
        <v>0</v>
      </c>
      <c r="V110" s="522"/>
      <c r="W110" s="377"/>
      <c r="X110" s="93"/>
      <c r="Y110" s="523"/>
      <c r="Z110" s="523"/>
      <c r="AA110" s="523"/>
      <c r="AB110" s="523"/>
      <c r="AC110" s="523"/>
      <c r="AD110" s="101"/>
      <c r="AE110" s="482"/>
      <c r="AF110" s="482"/>
      <c r="AG110" s="482"/>
      <c r="AH110" s="482"/>
      <c r="AI110" s="482"/>
      <c r="AJ110" s="482"/>
      <c r="AK110" s="482"/>
      <c r="AL110" s="240"/>
      <c r="AM110" s="255"/>
      <c r="AN110" s="512"/>
      <c r="AO110" s="512"/>
      <c r="AP110" s="512"/>
      <c r="AQ110" s="512"/>
      <c r="AR110" s="512"/>
      <c r="AS110" s="512"/>
      <c r="AT110" s="512"/>
      <c r="AU110" s="512"/>
      <c r="AV110" s="512"/>
      <c r="AW110" s="512"/>
      <c r="AX110" s="512"/>
    </row>
    <row r="111" spans="2:50" ht="13.4" customHeight="1" x14ac:dyDescent="0.3">
      <c r="B111" s="234"/>
      <c r="C111" s="229"/>
      <c r="D111" s="239"/>
      <c r="E111" s="229"/>
      <c r="F111" s="229"/>
      <c r="G111" s="229"/>
      <c r="H111" s="229"/>
      <c r="I111" s="229"/>
      <c r="J111" s="229"/>
      <c r="K111" s="102"/>
      <c r="L111" s="239"/>
      <c r="M111" s="229"/>
      <c r="N111" s="97" t="s">
        <v>34</v>
      </c>
      <c r="O111" s="407">
        <v>0</v>
      </c>
      <c r="P111" s="408"/>
      <c r="Q111" s="240"/>
      <c r="R111" s="371"/>
      <c r="S111" s="372"/>
      <c r="T111" s="375" t="s">
        <v>34</v>
      </c>
      <c r="U111" s="522">
        <v>0</v>
      </c>
      <c r="V111" s="522"/>
      <c r="W111" s="377"/>
      <c r="X111" s="93"/>
      <c r="Y111" s="523"/>
      <c r="Z111" s="523"/>
      <c r="AA111" s="523"/>
      <c r="AB111" s="523"/>
      <c r="AC111" s="523"/>
      <c r="AD111" s="103"/>
      <c r="AE111" s="482"/>
      <c r="AF111" s="482"/>
      <c r="AG111" s="482"/>
      <c r="AH111" s="482"/>
      <c r="AI111" s="482"/>
      <c r="AJ111" s="482"/>
      <c r="AK111" s="482"/>
      <c r="AL111" s="240"/>
      <c r="AM111" s="255"/>
    </row>
    <row r="112" spans="2:50" ht="13.4" customHeight="1" x14ac:dyDescent="0.3">
      <c r="B112" s="234"/>
      <c r="C112" s="229"/>
      <c r="D112" s="239"/>
      <c r="E112" s="104"/>
      <c r="F112" s="104"/>
      <c r="G112" s="104"/>
      <c r="H112" s="104"/>
      <c r="I112" s="104"/>
      <c r="J112" s="104"/>
      <c r="K112" s="102"/>
      <c r="L112" s="239"/>
      <c r="M112" s="229"/>
      <c r="N112" s="97"/>
      <c r="O112" s="123"/>
      <c r="P112" s="123"/>
      <c r="Q112" s="106"/>
      <c r="R112" s="371"/>
      <c r="S112" s="372"/>
      <c r="T112" s="375"/>
      <c r="U112" s="375"/>
      <c r="V112" s="378"/>
      <c r="W112" s="379"/>
      <c r="X112" s="93"/>
      <c r="Y112" s="523"/>
      <c r="Z112" s="523"/>
      <c r="AA112" s="523"/>
      <c r="AB112" s="523"/>
      <c r="AC112" s="523"/>
      <c r="AD112" s="103"/>
      <c r="AE112" s="482"/>
      <c r="AF112" s="482"/>
      <c r="AG112" s="482"/>
      <c r="AH112" s="482"/>
      <c r="AI112" s="482"/>
      <c r="AJ112" s="482"/>
      <c r="AK112" s="482"/>
      <c r="AL112" s="240"/>
      <c r="AM112" s="255"/>
    </row>
    <row r="113" spans="2:39" ht="13.4" customHeight="1" x14ac:dyDescent="0.3">
      <c r="B113" s="234"/>
      <c r="C113" s="229"/>
      <c r="D113" s="239"/>
      <c r="E113" s="104"/>
      <c r="F113" s="104"/>
      <c r="G113" s="104"/>
      <c r="H113" s="104"/>
      <c r="I113" s="104"/>
      <c r="J113" s="104"/>
      <c r="K113" s="102"/>
      <c r="L113" s="239"/>
      <c r="M113" s="291"/>
      <c r="N113" s="244" t="s">
        <v>59</v>
      </c>
      <c r="O113" s="442"/>
      <c r="P113" s="443"/>
      <c r="Q113" s="107"/>
      <c r="R113" s="371"/>
      <c r="S113" s="380"/>
      <c r="T113" s="381" t="s">
        <v>59</v>
      </c>
      <c r="U113" s="524"/>
      <c r="V113" s="525"/>
      <c r="W113" s="382"/>
      <c r="X113" s="93"/>
      <c r="Y113" s="523"/>
      <c r="Z113" s="523"/>
      <c r="AA113" s="523"/>
      <c r="AB113" s="523"/>
      <c r="AC113" s="523"/>
      <c r="AD113" s="103"/>
      <c r="AE113" s="482"/>
      <c r="AF113" s="482"/>
      <c r="AG113" s="482"/>
      <c r="AH113" s="482"/>
      <c r="AI113" s="482"/>
      <c r="AJ113" s="482"/>
      <c r="AK113" s="482"/>
      <c r="AL113" s="240"/>
      <c r="AM113" s="255"/>
    </row>
    <row r="114" spans="2:39" ht="10.15" customHeight="1" x14ac:dyDescent="0.3">
      <c r="B114" s="234"/>
      <c r="C114" s="229"/>
      <c r="D114" s="239"/>
      <c r="E114" s="104"/>
      <c r="F114" s="104"/>
      <c r="G114" s="104"/>
      <c r="H114" s="104"/>
      <c r="I114" s="104"/>
      <c r="J114" s="104"/>
      <c r="K114" s="102"/>
      <c r="L114" s="239"/>
      <c r="M114" s="291"/>
      <c r="N114" s="109"/>
      <c r="O114" s="110"/>
      <c r="P114" s="110"/>
      <c r="Q114" s="107"/>
      <c r="R114" s="371"/>
      <c r="S114" s="380"/>
      <c r="T114" s="383"/>
      <c r="U114" s="383"/>
      <c r="V114" s="384"/>
      <c r="W114" s="385"/>
      <c r="X114" s="93"/>
      <c r="Y114" s="523"/>
      <c r="Z114" s="523"/>
      <c r="AA114" s="523"/>
      <c r="AB114" s="523"/>
      <c r="AC114" s="523"/>
      <c r="AD114" s="103"/>
      <c r="AE114" s="482"/>
      <c r="AF114" s="482"/>
      <c r="AG114" s="482"/>
      <c r="AH114" s="482"/>
      <c r="AI114" s="482"/>
      <c r="AJ114" s="482"/>
      <c r="AK114" s="482"/>
      <c r="AL114" s="240"/>
      <c r="AM114" s="255"/>
    </row>
    <row r="115" spans="2:39" ht="15" customHeight="1" x14ac:dyDescent="0.3">
      <c r="B115" s="234"/>
      <c r="C115" s="229"/>
      <c r="D115" s="239"/>
      <c r="E115" s="136" t="s">
        <v>46</v>
      </c>
      <c r="F115" s="136"/>
      <c r="G115" s="136"/>
      <c r="H115" s="136"/>
      <c r="I115" s="136"/>
      <c r="J115" s="136"/>
      <c r="K115" s="102"/>
      <c r="L115" s="239"/>
      <c r="M115" s="229"/>
      <c r="N115" s="97"/>
      <c r="O115" s="514" t="s">
        <v>232</v>
      </c>
      <c r="P115" s="514"/>
      <c r="Q115" s="113"/>
      <c r="R115" s="371"/>
      <c r="S115" s="372"/>
      <c r="T115" s="375"/>
      <c r="U115" s="420" t="s">
        <v>232</v>
      </c>
      <c r="V115" s="420"/>
      <c r="W115" s="373"/>
      <c r="X115" s="93"/>
      <c r="Y115" s="523"/>
      <c r="Z115" s="523"/>
      <c r="AA115" s="523"/>
      <c r="AB115" s="523"/>
      <c r="AC115" s="523"/>
      <c r="AD115" s="103"/>
      <c r="AE115" s="482"/>
      <c r="AF115" s="482"/>
      <c r="AG115" s="482"/>
      <c r="AH115" s="482"/>
      <c r="AI115" s="482"/>
      <c r="AJ115" s="482"/>
      <c r="AK115" s="482"/>
      <c r="AL115" s="240"/>
      <c r="AM115" s="255"/>
    </row>
    <row r="116" spans="2:39" ht="27" customHeight="1" x14ac:dyDescent="0.3">
      <c r="B116" s="234"/>
      <c r="C116" s="229"/>
      <c r="D116" s="239"/>
      <c r="E116" s="229"/>
      <c r="F116" s="115"/>
      <c r="G116" s="116"/>
      <c r="H116" s="116"/>
      <c r="I116" s="116"/>
      <c r="J116" s="116"/>
      <c r="K116" s="116"/>
      <c r="L116" s="117"/>
      <c r="M116" s="116"/>
      <c r="N116" s="116" t="s">
        <v>67</v>
      </c>
      <c r="O116" s="437">
        <f>SUM(O109:P111)</f>
        <v>80000</v>
      </c>
      <c r="P116" s="438"/>
      <c r="Q116" s="118"/>
      <c r="R116" s="386"/>
      <c r="S116" s="383"/>
      <c r="T116" s="383"/>
      <c r="U116" s="421">
        <f>SUM(U109:V111)</f>
        <v>0</v>
      </c>
      <c r="V116" s="422"/>
      <c r="W116" s="387"/>
      <c r="X116" s="93"/>
      <c r="Y116" s="523"/>
      <c r="Z116" s="523"/>
      <c r="AA116" s="523"/>
      <c r="AB116" s="523"/>
      <c r="AC116" s="523"/>
      <c r="AD116" s="256"/>
      <c r="AE116" s="482"/>
      <c r="AF116" s="482"/>
      <c r="AG116" s="482"/>
      <c r="AH116" s="482"/>
      <c r="AI116" s="482"/>
      <c r="AJ116" s="482"/>
      <c r="AK116" s="482"/>
      <c r="AL116" s="240"/>
      <c r="AM116" s="255"/>
    </row>
    <row r="117" spans="2:39" ht="10.15" customHeight="1" x14ac:dyDescent="0.3">
      <c r="B117" s="234"/>
      <c r="C117" s="229"/>
      <c r="D117" s="239"/>
      <c r="E117" s="42"/>
      <c r="F117" s="42"/>
      <c r="G117" s="229"/>
      <c r="H117" s="229"/>
      <c r="I117" s="229"/>
      <c r="J117" s="229"/>
      <c r="K117" s="229"/>
      <c r="L117" s="248"/>
      <c r="M117" s="249"/>
      <c r="N117" s="249"/>
      <c r="O117" s="249"/>
      <c r="P117" s="249"/>
      <c r="Q117" s="120"/>
      <c r="R117" s="388"/>
      <c r="S117" s="389"/>
      <c r="T117" s="389"/>
      <c r="U117" s="389"/>
      <c r="V117" s="389"/>
      <c r="W117" s="390"/>
      <c r="X117" s="93"/>
      <c r="Y117" s="523"/>
      <c r="Z117" s="523"/>
      <c r="AA117" s="523"/>
      <c r="AB117" s="523"/>
      <c r="AC117" s="523"/>
      <c r="AD117" s="229"/>
      <c r="AE117" s="482"/>
      <c r="AF117" s="482"/>
      <c r="AG117" s="482"/>
      <c r="AH117" s="482"/>
      <c r="AI117" s="482"/>
      <c r="AJ117" s="482"/>
      <c r="AK117" s="482"/>
      <c r="AL117" s="240"/>
      <c r="AM117" s="255"/>
    </row>
    <row r="118" spans="2:39" ht="10.15" customHeight="1" x14ac:dyDescent="0.3">
      <c r="B118" s="234"/>
      <c r="C118" s="229"/>
      <c r="D118" s="239"/>
      <c r="E118" s="42"/>
      <c r="F118" s="42"/>
      <c r="G118" s="229"/>
      <c r="H118" s="229"/>
      <c r="I118" s="229"/>
      <c r="J118" s="229"/>
      <c r="K118" s="229"/>
      <c r="L118" s="229"/>
      <c r="M118" s="229"/>
      <c r="N118" s="229"/>
      <c r="O118" s="229"/>
      <c r="P118" s="229"/>
      <c r="Q118" s="114"/>
      <c r="R118" s="229"/>
      <c r="S118" s="229"/>
      <c r="T118" s="229"/>
      <c r="U118" s="229"/>
      <c r="V118" s="229"/>
      <c r="W118" s="229"/>
      <c r="X118" s="93"/>
      <c r="Y118" s="296"/>
      <c r="Z118" s="296"/>
      <c r="AA118" s="296"/>
      <c r="AB118" s="296"/>
      <c r="AC118" s="296"/>
      <c r="AD118" s="229"/>
      <c r="AE118" s="482"/>
      <c r="AF118" s="482"/>
      <c r="AG118" s="482"/>
      <c r="AH118" s="482"/>
      <c r="AI118" s="482"/>
      <c r="AJ118" s="482"/>
      <c r="AK118" s="482"/>
      <c r="AL118" s="240"/>
      <c r="AM118" s="255"/>
    </row>
    <row r="119" spans="2:39" ht="10.15" customHeight="1" x14ac:dyDescent="0.3">
      <c r="B119" s="234"/>
      <c r="C119" s="229"/>
      <c r="D119" s="239"/>
      <c r="E119" s="42"/>
      <c r="F119" s="42"/>
      <c r="G119" s="229"/>
      <c r="H119" s="229"/>
      <c r="I119" s="229"/>
      <c r="J119" s="229"/>
      <c r="K119" s="229"/>
      <c r="L119" s="229"/>
      <c r="M119" s="229"/>
      <c r="N119" s="229"/>
      <c r="O119" s="229"/>
      <c r="P119" s="229"/>
      <c r="Q119" s="114"/>
      <c r="R119" s="229"/>
      <c r="S119" s="229"/>
      <c r="T119" s="229"/>
      <c r="U119" s="229"/>
      <c r="V119" s="229"/>
      <c r="W119" s="229"/>
      <c r="X119" s="93"/>
      <c r="Y119" s="296"/>
      <c r="Z119" s="296"/>
      <c r="AA119" s="296"/>
      <c r="AB119" s="296"/>
      <c r="AC119" s="296"/>
      <c r="AD119" s="229"/>
      <c r="AE119" s="482"/>
      <c r="AF119" s="482"/>
      <c r="AG119" s="482"/>
      <c r="AH119" s="482"/>
      <c r="AI119" s="482"/>
      <c r="AJ119" s="482"/>
      <c r="AK119" s="482"/>
      <c r="AL119" s="240"/>
      <c r="AM119" s="255"/>
    </row>
    <row r="120" spans="2:39" ht="18.399999999999999" customHeight="1" x14ac:dyDescent="0.3">
      <c r="B120" s="234"/>
      <c r="D120" s="239"/>
      <c r="E120" s="307"/>
      <c r="F120" s="307"/>
      <c r="L120" s="440" t="s">
        <v>233</v>
      </c>
      <c r="M120" s="440"/>
      <c r="N120" s="440"/>
      <c r="O120" s="440"/>
      <c r="P120" s="440"/>
      <c r="Q120" s="440"/>
      <c r="R120" s="515" t="s">
        <v>237</v>
      </c>
      <c r="S120" s="515"/>
      <c r="T120" s="515"/>
      <c r="U120" s="515"/>
      <c r="V120" s="515"/>
      <c r="W120" s="515"/>
      <c r="X120" s="440" t="s">
        <v>239</v>
      </c>
      <c r="Y120" s="440"/>
      <c r="Z120" s="440"/>
      <c r="AA120" s="440"/>
      <c r="AB120" s="440"/>
      <c r="AC120" s="440"/>
      <c r="AE120" s="482"/>
      <c r="AF120" s="482"/>
      <c r="AG120" s="482"/>
      <c r="AH120" s="482"/>
      <c r="AI120" s="482"/>
      <c r="AJ120" s="482"/>
      <c r="AK120" s="482"/>
      <c r="AL120" s="240"/>
      <c r="AM120" s="255"/>
    </row>
    <row r="121" spans="2:39" ht="10.15" customHeight="1" x14ac:dyDescent="0.3">
      <c r="B121" s="234"/>
      <c r="D121" s="239"/>
      <c r="E121" s="307"/>
      <c r="F121" s="307"/>
      <c r="L121" s="409" t="s">
        <v>234</v>
      </c>
      <c r="M121" s="410"/>
      <c r="N121" s="410"/>
      <c r="O121" s="410"/>
      <c r="P121" s="410"/>
      <c r="Q121" s="411"/>
      <c r="R121" s="409" t="s">
        <v>235</v>
      </c>
      <c r="S121" s="410"/>
      <c r="T121" s="410"/>
      <c r="U121" s="410"/>
      <c r="V121" s="410"/>
      <c r="W121" s="411"/>
      <c r="X121" s="409" t="s">
        <v>236</v>
      </c>
      <c r="Y121" s="410"/>
      <c r="Z121" s="410"/>
      <c r="AA121" s="410"/>
      <c r="AB121" s="410"/>
      <c r="AC121" s="411"/>
      <c r="AD121" s="308"/>
      <c r="AE121" s="482"/>
      <c r="AF121" s="482"/>
      <c r="AG121" s="482"/>
      <c r="AH121" s="482"/>
      <c r="AI121" s="482"/>
      <c r="AJ121" s="482"/>
      <c r="AK121" s="482"/>
      <c r="AL121" s="240"/>
      <c r="AM121" s="255"/>
    </row>
    <row r="122" spans="2:39" ht="10.15" customHeight="1" x14ac:dyDescent="0.3">
      <c r="B122" s="234"/>
      <c r="D122" s="239"/>
      <c r="E122" s="307"/>
      <c r="F122" s="307"/>
      <c r="L122" s="412"/>
      <c r="M122" s="413"/>
      <c r="N122" s="413"/>
      <c r="O122" s="413"/>
      <c r="P122" s="413"/>
      <c r="Q122" s="414"/>
      <c r="R122" s="412"/>
      <c r="S122" s="413"/>
      <c r="T122" s="413"/>
      <c r="U122" s="413"/>
      <c r="V122" s="413"/>
      <c r="W122" s="414"/>
      <c r="X122" s="412"/>
      <c r="Y122" s="413"/>
      <c r="Z122" s="413"/>
      <c r="AA122" s="413"/>
      <c r="AB122" s="413"/>
      <c r="AC122" s="414"/>
      <c r="AD122" s="308"/>
      <c r="AE122" s="482"/>
      <c r="AF122" s="482"/>
      <c r="AG122" s="482"/>
      <c r="AH122" s="482"/>
      <c r="AI122" s="482"/>
      <c r="AJ122" s="482"/>
      <c r="AK122" s="482"/>
      <c r="AL122" s="240"/>
      <c r="AM122" s="255"/>
    </row>
    <row r="123" spans="2:39" ht="10.15" customHeight="1" x14ac:dyDescent="0.3">
      <c r="B123" s="234"/>
      <c r="D123" s="239"/>
      <c r="E123" s="307"/>
      <c r="F123" s="307"/>
      <c r="L123" s="412"/>
      <c r="M123" s="413"/>
      <c r="N123" s="413"/>
      <c r="O123" s="413"/>
      <c r="P123" s="413"/>
      <c r="Q123" s="414"/>
      <c r="R123" s="412"/>
      <c r="S123" s="413"/>
      <c r="T123" s="413"/>
      <c r="U123" s="413"/>
      <c r="V123" s="413"/>
      <c r="W123" s="414"/>
      <c r="X123" s="412"/>
      <c r="Y123" s="413"/>
      <c r="Z123" s="413"/>
      <c r="AA123" s="413"/>
      <c r="AB123" s="413"/>
      <c r="AC123" s="414"/>
      <c r="AD123" s="308"/>
      <c r="AE123" s="482"/>
      <c r="AF123" s="482"/>
      <c r="AG123" s="482"/>
      <c r="AH123" s="482"/>
      <c r="AI123" s="482"/>
      <c r="AJ123" s="482"/>
      <c r="AK123" s="482"/>
      <c r="AL123" s="240"/>
      <c r="AM123" s="255"/>
    </row>
    <row r="124" spans="2:39" ht="15" customHeight="1" x14ac:dyDescent="0.3">
      <c r="B124" s="234"/>
      <c r="D124" s="239"/>
      <c r="L124" s="239"/>
      <c r="M124" s="309"/>
      <c r="N124" s="310" t="s">
        <v>33</v>
      </c>
      <c r="O124" s="499" t="s">
        <v>225</v>
      </c>
      <c r="P124" s="499"/>
      <c r="Q124" s="311"/>
      <c r="R124" s="239"/>
      <c r="S124" s="309"/>
      <c r="T124" s="310" t="s">
        <v>33</v>
      </c>
      <c r="U124" s="499" t="s">
        <v>241</v>
      </c>
      <c r="V124" s="499"/>
      <c r="W124" s="312"/>
      <c r="X124" s="239"/>
      <c r="Y124" s="309"/>
      <c r="Z124" s="310" t="s">
        <v>33</v>
      </c>
      <c r="AA124" s="499" t="s">
        <v>242</v>
      </c>
      <c r="AB124" s="499"/>
      <c r="AC124" s="311"/>
      <c r="AD124" s="313"/>
      <c r="AE124" s="482"/>
      <c r="AF124" s="482"/>
      <c r="AG124" s="482"/>
      <c r="AH124" s="482"/>
      <c r="AI124" s="482"/>
      <c r="AJ124" s="482"/>
      <c r="AK124" s="482"/>
      <c r="AL124" s="240"/>
      <c r="AM124" s="255"/>
    </row>
    <row r="125" spans="2:39" ht="13.4" customHeight="1" x14ac:dyDescent="0.3">
      <c r="B125" s="234"/>
      <c r="D125" s="239"/>
      <c r="L125" s="239"/>
      <c r="N125" s="310" t="s">
        <v>273</v>
      </c>
      <c r="O125" s="407">
        <v>0</v>
      </c>
      <c r="P125" s="408"/>
      <c r="Q125" s="315"/>
      <c r="R125" s="316"/>
      <c r="S125" s="317"/>
      <c r="T125" s="321" t="s">
        <v>273</v>
      </c>
      <c r="U125" s="407">
        <f>O125</f>
        <v>0</v>
      </c>
      <c r="V125" s="408"/>
      <c r="W125" s="315"/>
      <c r="X125" s="316"/>
      <c r="Y125" s="317"/>
      <c r="Z125" s="321" t="s">
        <v>273</v>
      </c>
      <c r="AA125" s="406">
        <f>O125</f>
        <v>0</v>
      </c>
      <c r="AB125" s="406"/>
      <c r="AC125" s="318"/>
      <c r="AD125" s="319"/>
      <c r="AE125" s="482"/>
      <c r="AF125" s="482"/>
      <c r="AG125" s="482"/>
      <c r="AH125" s="482"/>
      <c r="AI125" s="482"/>
      <c r="AJ125" s="482"/>
      <c r="AK125" s="482"/>
      <c r="AL125" s="240"/>
      <c r="AM125" s="255"/>
    </row>
    <row r="126" spans="2:39" ht="13.4" customHeight="1" x14ac:dyDescent="0.3">
      <c r="B126" s="234"/>
      <c r="D126" s="239"/>
      <c r="L126" s="239"/>
      <c r="N126" s="310" t="s">
        <v>275</v>
      </c>
      <c r="O126" s="407">
        <v>100000</v>
      </c>
      <c r="P126" s="408"/>
      <c r="Q126" s="315"/>
      <c r="R126" s="316"/>
      <c r="S126" s="317"/>
      <c r="T126" s="321" t="s">
        <v>275</v>
      </c>
      <c r="U126" s="407">
        <f>O126</f>
        <v>100000</v>
      </c>
      <c r="V126" s="408"/>
      <c r="W126" s="315"/>
      <c r="X126" s="316"/>
      <c r="Y126" s="317"/>
      <c r="Z126" s="321" t="s">
        <v>275</v>
      </c>
      <c r="AA126" s="406">
        <f>O126</f>
        <v>100000</v>
      </c>
      <c r="AB126" s="406"/>
      <c r="AC126" s="318"/>
      <c r="AD126" s="319"/>
      <c r="AE126" s="482"/>
      <c r="AF126" s="482"/>
      <c r="AG126" s="482"/>
      <c r="AH126" s="482"/>
      <c r="AI126" s="482"/>
      <c r="AJ126" s="482"/>
      <c r="AK126" s="482"/>
      <c r="AL126" s="240"/>
      <c r="AM126" s="255"/>
    </row>
    <row r="127" spans="2:39" ht="13.4" customHeight="1" x14ac:dyDescent="0.3">
      <c r="B127" s="234"/>
      <c r="D127" s="239"/>
      <c r="L127" s="239"/>
      <c r="N127" s="310" t="s">
        <v>34</v>
      </c>
      <c r="O127" s="407">
        <v>0</v>
      </c>
      <c r="P127" s="408"/>
      <c r="Q127" s="320"/>
      <c r="R127" s="316"/>
      <c r="S127" s="317"/>
      <c r="T127" s="321" t="s">
        <v>34</v>
      </c>
      <c r="U127" s="407">
        <f>O127</f>
        <v>0</v>
      </c>
      <c r="V127" s="408"/>
      <c r="W127" s="320"/>
      <c r="X127" s="316"/>
      <c r="Y127" s="317"/>
      <c r="Z127" s="321" t="s">
        <v>34</v>
      </c>
      <c r="AA127" s="406">
        <f>O127</f>
        <v>0</v>
      </c>
      <c r="AB127" s="406"/>
      <c r="AC127" s="322"/>
      <c r="AD127" s="323"/>
      <c r="AE127" s="482"/>
      <c r="AF127" s="482"/>
      <c r="AG127" s="482"/>
      <c r="AH127" s="482"/>
      <c r="AI127" s="482"/>
      <c r="AJ127" s="482"/>
      <c r="AK127" s="482"/>
      <c r="AL127" s="240"/>
      <c r="AM127" s="255"/>
    </row>
    <row r="128" spans="2:39" ht="13.4" customHeight="1" x14ac:dyDescent="0.3">
      <c r="B128" s="234"/>
      <c r="D128" s="239"/>
      <c r="L128" s="239"/>
      <c r="N128" s="310"/>
      <c r="O128" s="324"/>
      <c r="P128" s="324"/>
      <c r="Q128" s="325"/>
      <c r="R128" s="316"/>
      <c r="S128" s="317"/>
      <c r="T128" s="321"/>
      <c r="U128" s="321"/>
      <c r="V128" s="324"/>
      <c r="W128" s="325"/>
      <c r="X128" s="316"/>
      <c r="Y128" s="317"/>
      <c r="Z128" s="321"/>
      <c r="AA128" s="324"/>
      <c r="AB128" s="324"/>
      <c r="AC128" s="106"/>
      <c r="AD128" s="326"/>
      <c r="AE128" s="482"/>
      <c r="AF128" s="482"/>
      <c r="AG128" s="482"/>
      <c r="AH128" s="482"/>
      <c r="AI128" s="482"/>
      <c r="AJ128" s="482"/>
      <c r="AK128" s="482"/>
      <c r="AL128" s="240"/>
      <c r="AM128" s="255"/>
    </row>
    <row r="129" spans="2:39" ht="13.4" customHeight="1" x14ac:dyDescent="0.3">
      <c r="B129" s="234"/>
      <c r="D129" s="239"/>
      <c r="E129" s="327"/>
      <c r="F129" s="327"/>
      <c r="G129" s="327"/>
      <c r="H129" s="327"/>
      <c r="I129" s="327"/>
      <c r="J129" s="327"/>
      <c r="K129" s="328"/>
      <c r="L129" s="239"/>
      <c r="M129" s="326"/>
      <c r="N129" s="329" t="s">
        <v>59</v>
      </c>
      <c r="O129" s="442"/>
      <c r="P129" s="443"/>
      <c r="Q129" s="330"/>
      <c r="R129" s="316"/>
      <c r="S129" s="331"/>
      <c r="T129" s="332" t="s">
        <v>59</v>
      </c>
      <c r="U129" s="442"/>
      <c r="V129" s="443"/>
      <c r="W129" s="330"/>
      <c r="X129" s="316"/>
      <c r="Y129" s="331"/>
      <c r="Z129" s="332" t="s">
        <v>59</v>
      </c>
      <c r="AA129" s="442"/>
      <c r="AB129" s="443"/>
      <c r="AC129" s="107"/>
      <c r="AD129" s="333"/>
      <c r="AE129" s="482"/>
      <c r="AF129" s="482"/>
      <c r="AG129" s="482"/>
      <c r="AH129" s="482"/>
      <c r="AI129" s="482"/>
      <c r="AJ129" s="482"/>
      <c r="AK129" s="482"/>
      <c r="AL129" s="240"/>
      <c r="AM129" s="255"/>
    </row>
    <row r="130" spans="2:39" ht="10.15" customHeight="1" x14ac:dyDescent="0.3">
      <c r="B130" s="234"/>
      <c r="D130" s="239"/>
      <c r="L130" s="239"/>
      <c r="N130" s="310"/>
      <c r="O130" s="334"/>
      <c r="P130" s="334"/>
      <c r="Q130" s="335"/>
      <c r="R130" s="239"/>
      <c r="T130" s="310"/>
      <c r="U130" s="310"/>
      <c r="V130" s="334"/>
      <c r="W130" s="335"/>
      <c r="X130" s="239"/>
      <c r="Z130" s="310"/>
      <c r="AA130" s="334"/>
      <c r="AB130" s="334"/>
      <c r="AC130" s="335"/>
      <c r="AD130" s="310"/>
      <c r="AE130" s="482"/>
      <c r="AF130" s="482"/>
      <c r="AG130" s="482"/>
      <c r="AH130" s="482"/>
      <c r="AI130" s="482"/>
      <c r="AJ130" s="482"/>
      <c r="AK130" s="482"/>
      <c r="AL130" s="240"/>
      <c r="AM130" s="255"/>
    </row>
    <row r="131" spans="2:39" ht="15" customHeight="1" x14ac:dyDescent="0.3">
      <c r="B131" s="234"/>
      <c r="D131" s="239"/>
      <c r="E131" s="351" t="s">
        <v>46</v>
      </c>
      <c r="F131" s="351"/>
      <c r="G131" s="351"/>
      <c r="H131" s="351"/>
      <c r="I131" s="351"/>
      <c r="J131" s="351"/>
      <c r="K131" s="328"/>
      <c r="L131" s="239"/>
      <c r="N131" s="310"/>
      <c r="O131" s="435" t="s">
        <v>243</v>
      </c>
      <c r="P131" s="436"/>
      <c r="Q131" s="106"/>
      <c r="R131" s="239"/>
      <c r="T131" s="310"/>
      <c r="U131" s="435" t="s">
        <v>238</v>
      </c>
      <c r="V131" s="435"/>
      <c r="W131" s="340"/>
      <c r="X131" s="239"/>
      <c r="Z131" s="310"/>
      <c r="AA131" s="405" t="s">
        <v>240</v>
      </c>
      <c r="AB131" s="405"/>
      <c r="AC131" s="340"/>
      <c r="AD131" s="341"/>
      <c r="AE131" s="482"/>
      <c r="AF131" s="482"/>
      <c r="AG131" s="482"/>
      <c r="AH131" s="482"/>
      <c r="AI131" s="482"/>
      <c r="AJ131" s="482"/>
      <c r="AK131" s="482"/>
      <c r="AL131" s="240"/>
      <c r="AM131" s="255"/>
    </row>
    <row r="132" spans="2:39" ht="27" customHeight="1" x14ac:dyDescent="0.3">
      <c r="B132" s="234"/>
      <c r="D132" s="239"/>
      <c r="F132" s="342"/>
      <c r="G132" s="343"/>
      <c r="H132" s="343"/>
      <c r="I132" s="343"/>
      <c r="J132" s="343"/>
      <c r="K132" s="343"/>
      <c r="L132" s="344"/>
      <c r="M132" s="343"/>
      <c r="N132" s="345" t="s">
        <v>67</v>
      </c>
      <c r="O132" s="437">
        <f>SUM(O125:P127)</f>
        <v>100000</v>
      </c>
      <c r="P132" s="438"/>
      <c r="Q132" s="346"/>
      <c r="R132" s="347"/>
      <c r="S132" s="348"/>
      <c r="T132" s="348"/>
      <c r="U132" s="439">
        <f>SUM(U125:V127)</f>
        <v>100000</v>
      </c>
      <c r="V132" s="439"/>
      <c r="W132" s="349"/>
      <c r="X132" s="347"/>
      <c r="Y132" s="348"/>
      <c r="Z132" s="348"/>
      <c r="AA132" s="439">
        <f>SUM(AA125:AB127)</f>
        <v>100000</v>
      </c>
      <c r="AB132" s="439"/>
      <c r="AC132" s="349"/>
      <c r="AD132" s="350"/>
      <c r="AE132" s="482"/>
      <c r="AF132" s="482"/>
      <c r="AG132" s="482"/>
      <c r="AH132" s="482"/>
      <c r="AI132" s="482"/>
      <c r="AJ132" s="482"/>
      <c r="AK132" s="482"/>
      <c r="AL132" s="240"/>
      <c r="AM132" s="255"/>
    </row>
    <row r="133" spans="2:39" ht="13.5" customHeight="1" x14ac:dyDescent="0.3">
      <c r="B133" s="234"/>
      <c r="D133" s="239"/>
      <c r="F133" s="352"/>
      <c r="G133" s="352"/>
      <c r="H133" s="352"/>
      <c r="I133" s="352"/>
      <c r="J133" s="352"/>
      <c r="K133" s="352"/>
      <c r="L133" s="126"/>
      <c r="M133" s="127"/>
      <c r="N133" s="128"/>
      <c r="O133" s="129"/>
      <c r="P133" s="129"/>
      <c r="Q133" s="130"/>
      <c r="R133" s="131"/>
      <c r="S133" s="132"/>
      <c r="T133" s="132"/>
      <c r="U133" s="132"/>
      <c r="V133" s="249"/>
      <c r="W133" s="250"/>
      <c r="X133" s="131"/>
      <c r="Y133" s="132"/>
      <c r="Z133" s="132"/>
      <c r="AA133" s="249"/>
      <c r="AB133" s="249"/>
      <c r="AC133" s="250"/>
      <c r="AE133" s="482"/>
      <c r="AF133" s="482"/>
      <c r="AG133" s="482"/>
      <c r="AH133" s="482"/>
      <c r="AI133" s="482"/>
      <c r="AJ133" s="482"/>
      <c r="AK133" s="482"/>
      <c r="AL133" s="240"/>
      <c r="AM133" s="255"/>
    </row>
    <row r="134" spans="2:39" ht="10.15" customHeight="1" x14ac:dyDescent="0.25">
      <c r="B134" s="234"/>
      <c r="C134" s="229"/>
      <c r="D134" s="23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40"/>
      <c r="AM134" s="255"/>
    </row>
    <row r="135" spans="2:39" ht="15" customHeight="1" x14ac:dyDescent="0.25">
      <c r="B135" s="234"/>
      <c r="C135" s="229"/>
      <c r="D135" s="243"/>
      <c r="E135" s="441" t="s">
        <v>160</v>
      </c>
      <c r="F135" s="441"/>
      <c r="G135" s="441"/>
      <c r="H135" s="441"/>
      <c r="I135" s="441"/>
      <c r="J135" s="441"/>
      <c r="K135" s="441"/>
      <c r="L135" s="441"/>
      <c r="M135" s="441"/>
      <c r="N135" s="441"/>
      <c r="O135" s="441"/>
      <c r="P135" s="257"/>
      <c r="Q135" s="257"/>
      <c r="R135" s="133"/>
      <c r="S135" s="133"/>
      <c r="T135" s="223"/>
      <c r="U135" s="223"/>
      <c r="V135" s="223"/>
      <c r="W135" s="223"/>
      <c r="X135" s="223"/>
      <c r="Y135" s="223"/>
      <c r="Z135" s="229"/>
      <c r="AA135" s="229"/>
      <c r="AB135" s="229"/>
      <c r="AC135" s="229"/>
      <c r="AD135" s="229"/>
      <c r="AE135" s="229"/>
      <c r="AF135" s="229"/>
      <c r="AG135" s="229"/>
      <c r="AH135" s="229"/>
      <c r="AI135" s="229"/>
      <c r="AJ135" s="229"/>
      <c r="AK135" s="229"/>
      <c r="AL135" s="240"/>
      <c r="AM135" s="255"/>
    </row>
    <row r="136" spans="2:39" ht="10.4" customHeight="1" x14ac:dyDescent="0.25">
      <c r="B136" s="234"/>
      <c r="C136" s="229"/>
      <c r="D136" s="258"/>
      <c r="E136" s="134"/>
      <c r="F136" s="134"/>
      <c r="G136" s="134"/>
      <c r="H136" s="134"/>
      <c r="I136" s="134"/>
      <c r="J136" s="134"/>
      <c r="K136" s="134"/>
      <c r="L136" s="134"/>
      <c r="M136" s="134"/>
      <c r="N136" s="134"/>
      <c r="O136" s="134"/>
      <c r="P136" s="259"/>
      <c r="Q136" s="259"/>
      <c r="R136" s="135"/>
      <c r="S136" s="135"/>
      <c r="T136" s="260"/>
      <c r="U136" s="260"/>
      <c r="V136" s="260"/>
      <c r="W136" s="260"/>
      <c r="X136" s="260"/>
      <c r="Y136" s="260"/>
      <c r="Z136" s="249"/>
      <c r="AA136" s="249"/>
      <c r="AB136" s="249"/>
      <c r="AC136" s="249"/>
      <c r="AD136" s="249"/>
      <c r="AE136" s="249"/>
      <c r="AF136" s="249"/>
      <c r="AG136" s="249"/>
      <c r="AH136" s="249"/>
      <c r="AI136" s="249"/>
      <c r="AJ136" s="249"/>
      <c r="AK136" s="249"/>
      <c r="AL136" s="250"/>
      <c r="AM136" s="255"/>
    </row>
    <row r="137" spans="2:39" ht="13" thickBot="1" x14ac:dyDescent="0.3">
      <c r="B137" s="234"/>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55"/>
    </row>
    <row r="138" spans="2:39" ht="13" x14ac:dyDescent="0.25">
      <c r="B138" s="262"/>
      <c r="C138" s="478" t="s">
        <v>55</v>
      </c>
      <c r="D138" s="478"/>
      <c r="E138" s="478"/>
      <c r="F138" s="478"/>
      <c r="G138" s="478"/>
      <c r="H138" s="478"/>
      <c r="I138" s="478"/>
      <c r="J138" s="478"/>
      <c r="K138" s="478"/>
      <c r="L138" s="478"/>
      <c r="M138" s="478"/>
      <c r="N138" s="478"/>
      <c r="O138" s="478"/>
      <c r="P138" s="478"/>
      <c r="Q138" s="478"/>
      <c r="R138" s="478"/>
      <c r="S138" s="478"/>
      <c r="T138" s="478"/>
      <c r="U138" s="478"/>
      <c r="V138" s="478"/>
      <c r="W138" s="478"/>
      <c r="X138" s="478"/>
      <c r="Y138" s="478"/>
      <c r="Z138" s="478"/>
      <c r="AA138" s="478"/>
      <c r="AB138" s="478"/>
      <c r="AC138" s="478"/>
      <c r="AD138" s="478"/>
      <c r="AE138" s="478"/>
      <c r="AF138" s="478"/>
      <c r="AG138" s="478"/>
      <c r="AH138" s="478"/>
      <c r="AI138" s="478"/>
      <c r="AJ138" s="478"/>
      <c r="AK138" s="478"/>
      <c r="AL138" s="479"/>
      <c r="AM138" s="255"/>
    </row>
    <row r="139" spans="2:39" ht="10.15" customHeight="1" x14ac:dyDescent="0.25">
      <c r="B139" s="234"/>
      <c r="C139" s="229"/>
      <c r="D139" s="236"/>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8"/>
      <c r="AM139" s="255"/>
    </row>
    <row r="140" spans="2:39" ht="15" customHeight="1" x14ac:dyDescent="0.3">
      <c r="B140" s="234"/>
      <c r="C140" s="229"/>
      <c r="D140" s="239"/>
      <c r="E140" s="444" t="s">
        <v>56</v>
      </c>
      <c r="F140" s="444"/>
      <c r="G140" s="444"/>
      <c r="H140" s="444"/>
      <c r="I140" s="444"/>
      <c r="J140" s="444"/>
      <c r="K140" s="444"/>
      <c r="L140" s="444"/>
      <c r="M140" s="444"/>
      <c r="N140" s="444"/>
      <c r="O140" s="444"/>
      <c r="P140" s="444"/>
      <c r="Q140" s="444"/>
      <c r="R140" s="444"/>
      <c r="S140" s="444"/>
      <c r="T140" s="444"/>
      <c r="U140" s="444"/>
      <c r="V140" s="444"/>
      <c r="W140" s="444"/>
      <c r="X140" s="263"/>
      <c r="Y140" s="263"/>
      <c r="Z140" s="263"/>
      <c r="AA140" s="263"/>
      <c r="AB140" s="263"/>
      <c r="AC140" s="263"/>
      <c r="AD140" s="263"/>
      <c r="AE140" s="483" t="s">
        <v>35</v>
      </c>
      <c r="AF140" s="483"/>
      <c r="AG140" s="483"/>
      <c r="AH140" s="483"/>
      <c r="AI140" s="483"/>
      <c r="AJ140" s="483"/>
      <c r="AK140" s="483"/>
      <c r="AL140" s="240"/>
      <c r="AM140" s="255"/>
    </row>
    <row r="141" spans="2:39" ht="15" customHeight="1" x14ac:dyDescent="0.25">
      <c r="B141" s="234"/>
      <c r="C141" s="229"/>
      <c r="D141" s="239"/>
      <c r="E141" s="444" t="s">
        <v>156</v>
      </c>
      <c r="F141" s="444"/>
      <c r="G141" s="444"/>
      <c r="H141" s="444"/>
      <c r="I141" s="444"/>
      <c r="J141" s="444"/>
      <c r="K141" s="444"/>
      <c r="L141" s="444"/>
      <c r="M141" s="444"/>
      <c r="N141" s="444"/>
      <c r="O141" s="444"/>
      <c r="P141" s="444"/>
      <c r="Q141" s="444"/>
      <c r="R141" s="444"/>
      <c r="S141" s="444"/>
      <c r="T141" s="444"/>
      <c r="U141" s="444"/>
      <c r="V141" s="444"/>
      <c r="W141" s="444"/>
      <c r="X141" s="263"/>
      <c r="Y141" s="263"/>
      <c r="Z141" s="263"/>
      <c r="AA141" s="263"/>
      <c r="AB141" s="263"/>
      <c r="AC141" s="263"/>
      <c r="AD141" s="263"/>
      <c r="AE141" s="451" t="s">
        <v>293</v>
      </c>
      <c r="AF141" s="452"/>
      <c r="AG141" s="452"/>
      <c r="AH141" s="452"/>
      <c r="AI141" s="452"/>
      <c r="AJ141" s="452"/>
      <c r="AK141" s="453"/>
      <c r="AL141" s="240"/>
      <c r="AM141" s="255"/>
    </row>
    <row r="142" spans="2:39" ht="15" customHeight="1" x14ac:dyDescent="0.25">
      <c r="B142" s="234"/>
      <c r="C142" s="229"/>
      <c r="D142" s="239"/>
      <c r="E142" s="444" t="s">
        <v>41</v>
      </c>
      <c r="F142" s="444"/>
      <c r="G142" s="444"/>
      <c r="H142" s="444"/>
      <c r="I142" s="444"/>
      <c r="J142" s="444"/>
      <c r="K142" s="444"/>
      <c r="L142" s="444"/>
      <c r="M142" s="444"/>
      <c r="N142" s="444"/>
      <c r="O142" s="444"/>
      <c r="P142" s="444"/>
      <c r="Q142" s="444"/>
      <c r="R142" s="444"/>
      <c r="S142" s="444"/>
      <c r="T142" s="444"/>
      <c r="U142" s="444"/>
      <c r="V142" s="444"/>
      <c r="W142" s="444"/>
      <c r="X142" s="223"/>
      <c r="Y142" s="229"/>
      <c r="Z142" s="229"/>
      <c r="AA142" s="229"/>
      <c r="AB142" s="229"/>
      <c r="AC142" s="229"/>
      <c r="AD142" s="229"/>
      <c r="AE142" s="454"/>
      <c r="AF142" s="455"/>
      <c r="AG142" s="455"/>
      <c r="AH142" s="455"/>
      <c r="AI142" s="455"/>
      <c r="AJ142" s="455"/>
      <c r="AK142" s="456"/>
      <c r="AL142" s="240"/>
      <c r="AM142" s="255"/>
    </row>
    <row r="143" spans="2:39" ht="10.15" customHeight="1" x14ac:dyDescent="0.25">
      <c r="B143" s="234"/>
      <c r="C143" s="229"/>
      <c r="D143" s="239"/>
      <c r="E143" s="223"/>
      <c r="F143" s="264"/>
      <c r="G143" s="223"/>
      <c r="H143" s="223"/>
      <c r="I143" s="223"/>
      <c r="J143" s="223"/>
      <c r="K143" s="223"/>
      <c r="L143" s="223"/>
      <c r="M143" s="223"/>
      <c r="N143" s="223"/>
      <c r="O143" s="223"/>
      <c r="P143" s="223"/>
      <c r="Q143" s="223"/>
      <c r="R143" s="223"/>
      <c r="S143" s="223"/>
      <c r="T143" s="223"/>
      <c r="U143" s="223"/>
      <c r="V143" s="223"/>
      <c r="W143" s="223"/>
      <c r="X143" s="223"/>
      <c r="Y143" s="229"/>
      <c r="Z143" s="229"/>
      <c r="AA143" s="229"/>
      <c r="AB143" s="229"/>
      <c r="AC143" s="229"/>
      <c r="AD143" s="229"/>
      <c r="AE143" s="454"/>
      <c r="AF143" s="455"/>
      <c r="AG143" s="455"/>
      <c r="AH143" s="455"/>
      <c r="AI143" s="455"/>
      <c r="AJ143" s="455"/>
      <c r="AK143" s="456"/>
      <c r="AL143" s="240"/>
      <c r="AM143" s="255"/>
    </row>
    <row r="144" spans="2:39" ht="15" customHeight="1" x14ac:dyDescent="0.25">
      <c r="B144" s="234"/>
      <c r="C144" s="229"/>
      <c r="D144" s="239"/>
      <c r="E144" s="291" t="s">
        <v>7</v>
      </c>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54"/>
      <c r="AF144" s="455"/>
      <c r="AG144" s="455"/>
      <c r="AH144" s="455"/>
      <c r="AI144" s="455"/>
      <c r="AJ144" s="455"/>
      <c r="AK144" s="456"/>
      <c r="AL144" s="41"/>
      <c r="AM144" s="91"/>
    </row>
    <row r="145" spans="2:39" ht="15" customHeight="1" x14ac:dyDescent="0.25">
      <c r="B145" s="234"/>
      <c r="C145" s="229"/>
      <c r="D145" s="239"/>
      <c r="E145" s="223" t="s">
        <v>70</v>
      </c>
      <c r="F145" s="223"/>
      <c r="G145" s="223"/>
      <c r="H145" s="223"/>
      <c r="I145" s="223"/>
      <c r="J145" s="223"/>
      <c r="K145" s="223"/>
      <c r="L145" s="223"/>
      <c r="M145" s="223"/>
      <c r="N145" s="223"/>
      <c r="O145" s="223"/>
      <c r="P145" s="223"/>
      <c r="Q145" s="223"/>
      <c r="R145" s="223"/>
      <c r="S145" s="223"/>
      <c r="T145" s="223"/>
      <c r="U145" s="223"/>
      <c r="V145" s="223"/>
      <c r="W145" s="223"/>
      <c r="X145" s="223"/>
      <c r="Y145" s="229"/>
      <c r="Z145" s="229"/>
      <c r="AA145" s="229"/>
      <c r="AB145" s="229"/>
      <c r="AC145" s="229"/>
      <c r="AD145" s="229"/>
      <c r="AE145" s="454"/>
      <c r="AF145" s="455"/>
      <c r="AG145" s="455"/>
      <c r="AH145" s="455"/>
      <c r="AI145" s="455"/>
      <c r="AJ145" s="455"/>
      <c r="AK145" s="456"/>
      <c r="AL145" s="240"/>
      <c r="AM145" s="255"/>
    </row>
    <row r="146" spans="2:39" ht="15" customHeight="1" x14ac:dyDescent="0.25">
      <c r="B146" s="234"/>
      <c r="C146" s="229"/>
      <c r="D146" s="239"/>
      <c r="E146" s="223" t="s">
        <v>114</v>
      </c>
      <c r="F146" s="223"/>
      <c r="G146" s="223"/>
      <c r="H146" s="223"/>
      <c r="I146" s="223"/>
      <c r="J146" s="223"/>
      <c r="K146" s="223"/>
      <c r="L146" s="223"/>
      <c r="M146" s="223"/>
      <c r="N146" s="223"/>
      <c r="O146" s="223"/>
      <c r="P146" s="223"/>
      <c r="Q146" s="223"/>
      <c r="R146" s="223"/>
      <c r="S146" s="223"/>
      <c r="T146" s="223"/>
      <c r="U146" s="223"/>
      <c r="V146" s="223"/>
      <c r="W146" s="223"/>
      <c r="X146" s="223"/>
      <c r="Y146" s="229"/>
      <c r="Z146" s="229"/>
      <c r="AA146" s="229"/>
      <c r="AB146" s="229"/>
      <c r="AC146" s="229"/>
      <c r="AD146" s="229"/>
      <c r="AE146" s="454"/>
      <c r="AF146" s="455"/>
      <c r="AG146" s="455"/>
      <c r="AH146" s="455"/>
      <c r="AI146" s="455"/>
      <c r="AJ146" s="455"/>
      <c r="AK146" s="456"/>
      <c r="AL146" s="240"/>
      <c r="AM146" s="255"/>
    </row>
    <row r="147" spans="2:39" ht="10.15" customHeight="1" x14ac:dyDescent="0.25">
      <c r="B147" s="234"/>
      <c r="C147" s="229"/>
      <c r="D147" s="239"/>
      <c r="E147" s="137"/>
      <c r="F147" s="137"/>
      <c r="G147" s="223"/>
      <c r="H147" s="223"/>
      <c r="I147" s="223"/>
      <c r="J147" s="223"/>
      <c r="K147" s="223"/>
      <c r="L147" s="223"/>
      <c r="M147" s="223"/>
      <c r="N147" s="223"/>
      <c r="O147" s="223"/>
      <c r="P147" s="223"/>
      <c r="Q147" s="223"/>
      <c r="R147" s="223"/>
      <c r="S147" s="223"/>
      <c r="T147" s="223"/>
      <c r="U147" s="223"/>
      <c r="V147" s="223"/>
      <c r="W147" s="223"/>
      <c r="X147" s="223"/>
      <c r="Y147" s="229"/>
      <c r="Z147" s="229"/>
      <c r="AA147" s="229"/>
      <c r="AB147" s="229"/>
      <c r="AC147" s="229"/>
      <c r="AD147" s="229"/>
      <c r="AE147" s="454"/>
      <c r="AF147" s="455"/>
      <c r="AG147" s="455"/>
      <c r="AH147" s="455"/>
      <c r="AI147" s="455"/>
      <c r="AJ147" s="455"/>
      <c r="AK147" s="456"/>
      <c r="AL147" s="240"/>
      <c r="AM147" s="255"/>
    </row>
    <row r="148" spans="2:39" ht="15" customHeight="1" x14ac:dyDescent="0.25">
      <c r="B148" s="234"/>
      <c r="C148" s="229"/>
      <c r="D148" s="239"/>
      <c r="E148" s="92" t="s">
        <v>268</v>
      </c>
      <c r="F148" s="137"/>
      <c r="G148" s="223"/>
      <c r="H148" s="223"/>
      <c r="I148" s="223"/>
      <c r="J148" s="223"/>
      <c r="K148" s="223"/>
      <c r="L148" s="223"/>
      <c r="M148" s="223"/>
      <c r="N148" s="223"/>
      <c r="O148" s="223"/>
      <c r="P148" s="223"/>
      <c r="Q148" s="223"/>
      <c r="R148" s="223"/>
      <c r="S148" s="223"/>
      <c r="T148" s="223"/>
      <c r="U148" s="223"/>
      <c r="V148" s="223"/>
      <c r="W148" s="223"/>
      <c r="X148" s="223"/>
      <c r="Y148" s="229"/>
      <c r="Z148" s="229"/>
      <c r="AA148" s="229"/>
      <c r="AB148" s="229"/>
      <c r="AC148" s="229"/>
      <c r="AD148" s="229"/>
      <c r="AE148" s="454"/>
      <c r="AF148" s="455"/>
      <c r="AG148" s="455"/>
      <c r="AH148" s="455"/>
      <c r="AI148" s="455"/>
      <c r="AJ148" s="455"/>
      <c r="AK148" s="456"/>
      <c r="AL148" s="240"/>
      <c r="AM148" s="255"/>
    </row>
    <row r="149" spans="2:39" ht="10.15" customHeight="1" x14ac:dyDescent="0.25">
      <c r="B149" s="234"/>
      <c r="C149" s="229"/>
      <c r="D149" s="239"/>
      <c r="E149" s="137"/>
      <c r="F149" s="137"/>
      <c r="G149" s="223"/>
      <c r="H149" s="223"/>
      <c r="I149" s="223"/>
      <c r="J149" s="223"/>
      <c r="K149" s="223"/>
      <c r="L149" s="223"/>
      <c r="M149" s="223"/>
      <c r="N149" s="223"/>
      <c r="O149" s="223"/>
      <c r="P149" s="223"/>
      <c r="Q149" s="223"/>
      <c r="R149" s="223"/>
      <c r="S149" s="223"/>
      <c r="T149" s="223"/>
      <c r="U149" s="223"/>
      <c r="V149" s="223"/>
      <c r="W149" s="223"/>
      <c r="X149" s="223"/>
      <c r="Y149" s="229"/>
      <c r="Z149" s="229"/>
      <c r="AA149" s="229"/>
      <c r="AB149" s="229"/>
      <c r="AC149" s="229"/>
      <c r="AD149" s="229"/>
      <c r="AE149" s="454"/>
      <c r="AF149" s="455"/>
      <c r="AG149" s="455"/>
      <c r="AH149" s="455"/>
      <c r="AI149" s="455"/>
      <c r="AJ149" s="455"/>
      <c r="AK149" s="456"/>
      <c r="AL149" s="240"/>
      <c r="AM149" s="255"/>
    </row>
    <row r="150" spans="2:39" ht="15" customHeight="1" x14ac:dyDescent="0.25">
      <c r="B150" s="234"/>
      <c r="C150" s="229"/>
      <c r="D150" s="239"/>
      <c r="E150" s="464" t="s">
        <v>116</v>
      </c>
      <c r="F150" s="464"/>
      <c r="G150" s="464"/>
      <c r="H150" s="464"/>
      <c r="I150" s="464"/>
      <c r="J150" s="464"/>
      <c r="K150" s="464"/>
      <c r="L150" s="464"/>
      <c r="M150" s="464"/>
      <c r="N150" s="464"/>
      <c r="O150" s="464"/>
      <c r="P150" s="464"/>
      <c r="Q150" s="223"/>
      <c r="R150" s="223"/>
      <c r="S150" s="223"/>
      <c r="T150" s="223"/>
      <c r="U150" s="223"/>
      <c r="V150" s="223"/>
      <c r="W150" s="223"/>
      <c r="X150" s="223"/>
      <c r="Y150" s="229"/>
      <c r="Z150" s="229"/>
      <c r="AA150" s="229"/>
      <c r="AB150" s="229"/>
      <c r="AC150" s="229"/>
      <c r="AD150" s="229"/>
      <c r="AE150" s="454"/>
      <c r="AF150" s="455"/>
      <c r="AG150" s="455"/>
      <c r="AH150" s="455"/>
      <c r="AI150" s="455"/>
      <c r="AJ150" s="455"/>
      <c r="AK150" s="456"/>
      <c r="AL150" s="240"/>
      <c r="AM150" s="255"/>
    </row>
    <row r="151" spans="2:39" ht="10.15" customHeight="1" x14ac:dyDescent="0.25">
      <c r="B151" s="234"/>
      <c r="C151" s="229"/>
      <c r="D151" s="239"/>
      <c r="E151" s="137"/>
      <c r="F151" s="137"/>
      <c r="G151" s="223"/>
      <c r="H151" s="223"/>
      <c r="I151" s="223"/>
      <c r="J151" s="223"/>
      <c r="K151" s="223"/>
      <c r="L151" s="223"/>
      <c r="M151" s="223"/>
      <c r="N151" s="223"/>
      <c r="O151" s="223"/>
      <c r="P151" s="223"/>
      <c r="Q151" s="223"/>
      <c r="R151" s="223"/>
      <c r="S151" s="223"/>
      <c r="T151" s="223"/>
      <c r="U151" s="223"/>
      <c r="V151" s="223"/>
      <c r="W151" s="223"/>
      <c r="X151" s="223"/>
      <c r="Y151" s="229"/>
      <c r="Z151" s="229"/>
      <c r="AA151" s="229"/>
      <c r="AB151" s="229"/>
      <c r="AC151" s="229"/>
      <c r="AD151" s="229"/>
      <c r="AE151" s="454"/>
      <c r="AF151" s="455"/>
      <c r="AG151" s="455"/>
      <c r="AH151" s="455"/>
      <c r="AI151" s="455"/>
      <c r="AJ151" s="455"/>
      <c r="AK151" s="456"/>
      <c r="AL151" s="240"/>
      <c r="AM151" s="255"/>
    </row>
    <row r="152" spans="2:39" ht="15" customHeight="1" x14ac:dyDescent="0.25">
      <c r="B152" s="234"/>
      <c r="C152" s="229"/>
      <c r="D152" s="239"/>
      <c r="E152" s="3" t="s">
        <v>121</v>
      </c>
      <c r="F152" s="45">
        <v>1</v>
      </c>
      <c r="G152" s="223" t="s">
        <v>5</v>
      </c>
      <c r="H152" s="223"/>
      <c r="I152" s="223"/>
      <c r="J152" s="223"/>
      <c r="K152" s="441"/>
      <c r="L152" s="441"/>
      <c r="M152" s="441"/>
      <c r="N152" s="441"/>
      <c r="O152" s="441"/>
      <c r="P152" s="441"/>
      <c r="Q152" s="441"/>
      <c r="R152" s="441"/>
      <c r="S152" s="223"/>
      <c r="T152" s="223"/>
      <c r="U152" s="223"/>
      <c r="V152" s="223"/>
      <c r="W152" s="223"/>
      <c r="X152" s="223"/>
      <c r="Y152" s="229"/>
      <c r="Z152" s="229"/>
      <c r="AA152" s="229"/>
      <c r="AB152" s="229"/>
      <c r="AC152" s="229"/>
      <c r="AD152" s="229"/>
      <c r="AE152" s="454"/>
      <c r="AF152" s="455"/>
      <c r="AG152" s="455"/>
      <c r="AH152" s="455"/>
      <c r="AI152" s="455"/>
      <c r="AJ152" s="455"/>
      <c r="AK152" s="456"/>
      <c r="AL152" s="240"/>
      <c r="AM152" s="255"/>
    </row>
    <row r="153" spans="2:39" ht="15" customHeight="1" x14ac:dyDescent="0.25">
      <c r="B153" s="234"/>
      <c r="C153" s="229"/>
      <c r="D153" s="239"/>
      <c r="E153" s="4"/>
      <c r="F153" s="45">
        <v>2</v>
      </c>
      <c r="G153" s="223" t="s">
        <v>6</v>
      </c>
      <c r="H153" s="223"/>
      <c r="I153" s="223"/>
      <c r="J153" s="223"/>
      <c r="K153" s="138"/>
      <c r="L153" s="138"/>
      <c r="M153" s="138"/>
      <c r="N153" s="138"/>
      <c r="O153" s="138"/>
      <c r="P153" s="138"/>
      <c r="Q153" s="138"/>
      <c r="R153" s="138"/>
      <c r="S153" s="223"/>
      <c r="T153" s="139"/>
      <c r="U153" s="139"/>
      <c r="V153" s="139"/>
      <c r="W153" s="223"/>
      <c r="X153" s="223"/>
      <c r="Y153" s="229"/>
      <c r="Z153" s="229"/>
      <c r="AA153" s="229"/>
      <c r="AB153" s="229"/>
      <c r="AC153" s="229"/>
      <c r="AD153" s="229"/>
      <c r="AE153" s="454"/>
      <c r="AF153" s="455"/>
      <c r="AG153" s="455"/>
      <c r="AH153" s="455"/>
      <c r="AI153" s="455"/>
      <c r="AJ153" s="455"/>
      <c r="AK153" s="456"/>
      <c r="AL153" s="240"/>
      <c r="AM153" s="255"/>
    </row>
    <row r="154" spans="2:39" ht="15" customHeight="1" x14ac:dyDescent="0.25">
      <c r="B154" s="234"/>
      <c r="C154" s="229"/>
      <c r="D154" s="239"/>
      <c r="E154" s="223"/>
      <c r="F154" s="223"/>
      <c r="G154" s="223"/>
      <c r="H154" s="223"/>
      <c r="I154" s="223"/>
      <c r="J154" s="223"/>
      <c r="K154" s="138"/>
      <c r="L154" s="138"/>
      <c r="M154" s="138"/>
      <c r="N154" s="138"/>
      <c r="O154" s="138"/>
      <c r="P154" s="138"/>
      <c r="Q154" s="138"/>
      <c r="R154" s="138"/>
      <c r="S154" s="223"/>
      <c r="T154" s="139"/>
      <c r="U154" s="139"/>
      <c r="V154" s="139"/>
      <c r="W154" s="223"/>
      <c r="X154" s="223"/>
      <c r="Y154" s="229"/>
      <c r="Z154" s="229"/>
      <c r="AA154" s="229"/>
      <c r="AB154" s="229"/>
      <c r="AC154" s="229"/>
      <c r="AD154" s="229"/>
      <c r="AE154" s="454"/>
      <c r="AF154" s="455"/>
      <c r="AG154" s="455"/>
      <c r="AH154" s="455"/>
      <c r="AI154" s="455"/>
      <c r="AJ154" s="455"/>
      <c r="AK154" s="456"/>
      <c r="AL154" s="240"/>
      <c r="AM154" s="255"/>
    </row>
    <row r="155" spans="2:39" ht="15" customHeight="1" x14ac:dyDescent="0.25">
      <c r="B155" s="234"/>
      <c r="C155" s="229"/>
      <c r="D155" s="239"/>
      <c r="E155" s="138" t="str">
        <f>IF(E152="x","gehen Sie zur Frage 5","scrollen Sie runter zur ÜBERSICHT, kontrollieren Sie die Angaben für Ihre Gemeinde und beachten Sie den Hinweis zur Fragebogenführung")</f>
        <v>gehen Sie zur Frage 5</v>
      </c>
      <c r="F155" s="138"/>
      <c r="G155" s="138"/>
      <c r="H155" s="138"/>
      <c r="I155" s="138"/>
      <c r="J155" s="138"/>
      <c r="K155" s="138"/>
      <c r="L155" s="138"/>
      <c r="M155" s="138"/>
      <c r="N155" s="138"/>
      <c r="O155" s="138"/>
      <c r="P155" s="138"/>
      <c r="Q155" s="138"/>
      <c r="R155" s="138"/>
      <c r="S155" s="223"/>
      <c r="T155" s="139"/>
      <c r="U155" s="139"/>
      <c r="V155" s="139"/>
      <c r="W155" s="223"/>
      <c r="X155" s="223"/>
      <c r="Y155" s="229"/>
      <c r="Z155" s="229"/>
      <c r="AA155" s="229"/>
      <c r="AB155" s="229"/>
      <c r="AC155" s="229"/>
      <c r="AD155" s="229"/>
      <c r="AE155" s="457"/>
      <c r="AF155" s="458"/>
      <c r="AG155" s="458"/>
      <c r="AH155" s="458"/>
      <c r="AI155" s="458"/>
      <c r="AJ155" s="458"/>
      <c r="AK155" s="459"/>
      <c r="AL155" s="240"/>
      <c r="AM155" s="255"/>
    </row>
    <row r="156" spans="2:39" ht="10.15" customHeight="1" x14ac:dyDescent="0.25">
      <c r="B156" s="234"/>
      <c r="C156" s="229"/>
      <c r="D156" s="248"/>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50"/>
      <c r="AM156" s="255"/>
    </row>
    <row r="157" spans="2:39" x14ac:dyDescent="0.25">
      <c r="B157" s="234"/>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55"/>
    </row>
    <row r="158" spans="2:39" ht="10.15" customHeight="1" x14ac:dyDescent="0.25">
      <c r="B158" s="234"/>
      <c r="C158" s="229"/>
      <c r="D158" s="236"/>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237"/>
      <c r="AG158" s="237"/>
      <c r="AH158" s="237"/>
      <c r="AI158" s="237"/>
      <c r="AJ158" s="237"/>
      <c r="AK158" s="237"/>
      <c r="AL158" s="238"/>
      <c r="AM158" s="255"/>
    </row>
    <row r="159" spans="2:39" ht="16.149999999999999" customHeight="1" x14ac:dyDescent="0.3">
      <c r="B159" s="234"/>
      <c r="C159" s="229"/>
      <c r="D159" s="239"/>
      <c r="E159" s="291" t="s">
        <v>8</v>
      </c>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60" t="s">
        <v>35</v>
      </c>
      <c r="AF159" s="460"/>
      <c r="AG159" s="460"/>
      <c r="AH159" s="460"/>
      <c r="AI159" s="460"/>
      <c r="AJ159" s="460"/>
      <c r="AK159" s="460"/>
      <c r="AL159" s="41"/>
      <c r="AM159" s="91"/>
    </row>
    <row r="160" spans="2:39" ht="15" customHeight="1" x14ac:dyDescent="0.25">
      <c r="B160" s="234"/>
      <c r="C160" s="229"/>
      <c r="D160" s="243"/>
      <c r="E160" s="223" t="s">
        <v>49</v>
      </c>
      <c r="F160" s="223"/>
      <c r="G160" s="223"/>
      <c r="H160" s="223"/>
      <c r="I160" s="223"/>
      <c r="J160" s="223"/>
      <c r="K160" s="223"/>
      <c r="L160" s="223"/>
      <c r="M160" s="223"/>
      <c r="N160" s="223"/>
      <c r="O160" s="223"/>
      <c r="P160" s="223"/>
      <c r="Q160" s="223"/>
      <c r="R160" s="223"/>
      <c r="S160" s="223"/>
      <c r="T160" s="223"/>
      <c r="U160" s="223"/>
      <c r="V160" s="223"/>
      <c r="W160" s="223"/>
      <c r="X160" s="223"/>
      <c r="Y160" s="223"/>
      <c r="Z160" s="229"/>
      <c r="AA160" s="229"/>
      <c r="AB160" s="229"/>
      <c r="AC160" s="229"/>
      <c r="AD160" s="229"/>
      <c r="AE160" s="451"/>
      <c r="AF160" s="452"/>
      <c r="AG160" s="452"/>
      <c r="AH160" s="452"/>
      <c r="AI160" s="452"/>
      <c r="AJ160" s="452"/>
      <c r="AK160" s="453"/>
      <c r="AL160" s="240"/>
      <c r="AM160" s="255"/>
    </row>
    <row r="161" spans="2:50" ht="15" customHeight="1" x14ac:dyDescent="0.25">
      <c r="B161" s="234"/>
      <c r="C161" s="229"/>
      <c r="D161" s="243"/>
      <c r="E161" s="223" t="s">
        <v>80</v>
      </c>
      <c r="F161" s="223"/>
      <c r="G161" s="223"/>
      <c r="H161" s="223"/>
      <c r="I161" s="223"/>
      <c r="J161" s="223"/>
      <c r="K161" s="223"/>
      <c r="L161" s="223"/>
      <c r="M161" s="223"/>
      <c r="N161" s="223"/>
      <c r="O161" s="223"/>
      <c r="P161" s="223"/>
      <c r="Q161" s="223"/>
      <c r="R161" s="223"/>
      <c r="S161" s="223"/>
      <c r="T161" s="223"/>
      <c r="U161" s="223"/>
      <c r="V161" s="223"/>
      <c r="W161" s="223"/>
      <c r="X161" s="223"/>
      <c r="Y161" s="223"/>
      <c r="Z161" s="229"/>
      <c r="AA161" s="229"/>
      <c r="AB161" s="229"/>
      <c r="AC161" s="229"/>
      <c r="AD161" s="229"/>
      <c r="AE161" s="454"/>
      <c r="AF161" s="455"/>
      <c r="AG161" s="455"/>
      <c r="AH161" s="455"/>
      <c r="AI161" s="455"/>
      <c r="AJ161" s="455"/>
      <c r="AK161" s="456"/>
      <c r="AL161" s="240"/>
      <c r="AM161" s="255"/>
    </row>
    <row r="162" spans="2:50" ht="10.15" customHeight="1" x14ac:dyDescent="0.25">
      <c r="B162" s="234"/>
      <c r="C162" s="229"/>
      <c r="D162" s="24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9"/>
      <c r="AA162" s="229"/>
      <c r="AB162" s="229"/>
      <c r="AC162" s="229"/>
      <c r="AD162" s="229"/>
      <c r="AE162" s="454"/>
      <c r="AF162" s="455"/>
      <c r="AG162" s="455"/>
      <c r="AH162" s="455"/>
      <c r="AI162" s="455"/>
      <c r="AJ162" s="455"/>
      <c r="AK162" s="456"/>
      <c r="AL162" s="240"/>
      <c r="AM162" s="255"/>
    </row>
    <row r="163" spans="2:50" ht="15" customHeight="1" x14ac:dyDescent="0.25">
      <c r="B163" s="234"/>
      <c r="C163" s="229"/>
      <c r="D163" s="239"/>
      <c r="E163" s="93"/>
      <c r="F163" s="93"/>
      <c r="G163" s="93"/>
      <c r="H163" s="93"/>
      <c r="I163" s="93"/>
      <c r="J163" s="93"/>
      <c r="K163" s="93"/>
      <c r="L163" s="440" t="s">
        <v>228</v>
      </c>
      <c r="M163" s="440"/>
      <c r="N163" s="440"/>
      <c r="O163" s="440"/>
      <c r="P163" s="440"/>
      <c r="Q163" s="440"/>
      <c r="R163" s="416" t="s">
        <v>229</v>
      </c>
      <c r="S163" s="416"/>
      <c r="T163" s="416"/>
      <c r="U163" s="416"/>
      <c r="V163" s="416"/>
      <c r="W163" s="416"/>
      <c r="X163" s="369"/>
      <c r="Y163" s="369"/>
      <c r="Z163" s="369"/>
      <c r="AA163" s="369"/>
      <c r="AB163" s="369"/>
      <c r="AC163" s="369"/>
      <c r="AD163" s="229"/>
      <c r="AE163" s="454"/>
      <c r="AF163" s="455"/>
      <c r="AG163" s="455"/>
      <c r="AH163" s="455"/>
      <c r="AI163" s="455"/>
      <c r="AJ163" s="455"/>
      <c r="AK163" s="456"/>
      <c r="AL163" s="240"/>
      <c r="AM163" s="255"/>
    </row>
    <row r="164" spans="2:50" ht="15" customHeight="1" x14ac:dyDescent="0.25">
      <c r="B164" s="234"/>
      <c r="C164" s="229"/>
      <c r="D164" s="239"/>
      <c r="E164" s="93"/>
      <c r="F164" s="93"/>
      <c r="G164" s="93"/>
      <c r="H164" s="93"/>
      <c r="I164" s="93"/>
      <c r="J164" s="93"/>
      <c r="K164" s="93"/>
      <c r="L164" s="423" t="s">
        <v>230</v>
      </c>
      <c r="M164" s="424"/>
      <c r="N164" s="424"/>
      <c r="O164" s="424"/>
      <c r="P164" s="424"/>
      <c r="Q164" s="425"/>
      <c r="R164" s="429" t="s">
        <v>285</v>
      </c>
      <c r="S164" s="430"/>
      <c r="T164" s="430"/>
      <c r="U164" s="430"/>
      <c r="V164" s="430"/>
      <c r="W164" s="431"/>
      <c r="X164" s="369"/>
      <c r="Y164" s="369"/>
      <c r="Z164" s="369"/>
      <c r="AA164" s="369"/>
      <c r="AB164" s="369"/>
      <c r="AC164" s="369"/>
      <c r="AD164" s="229"/>
      <c r="AE164" s="454"/>
      <c r="AF164" s="455"/>
      <c r="AG164" s="455"/>
      <c r="AH164" s="455"/>
      <c r="AI164" s="455"/>
      <c r="AJ164" s="455"/>
      <c r="AK164" s="456"/>
      <c r="AL164" s="240"/>
      <c r="AM164" s="255"/>
    </row>
    <row r="165" spans="2:50" ht="15" customHeight="1" x14ac:dyDescent="0.25">
      <c r="B165" s="234"/>
      <c r="C165" s="229"/>
      <c r="D165" s="239"/>
      <c r="E165" s="93"/>
      <c r="F165" s="93"/>
      <c r="G165" s="93"/>
      <c r="H165" s="93"/>
      <c r="I165" s="93"/>
      <c r="J165" s="93"/>
      <c r="K165" s="93"/>
      <c r="L165" s="426"/>
      <c r="M165" s="427"/>
      <c r="N165" s="427"/>
      <c r="O165" s="427"/>
      <c r="P165" s="427"/>
      <c r="Q165" s="428"/>
      <c r="R165" s="432"/>
      <c r="S165" s="433"/>
      <c r="T165" s="433"/>
      <c r="U165" s="433"/>
      <c r="V165" s="433"/>
      <c r="W165" s="434"/>
      <c r="X165" s="369"/>
      <c r="Y165" s="369"/>
      <c r="Z165" s="369"/>
      <c r="AA165" s="369"/>
      <c r="AB165" s="369"/>
      <c r="AC165" s="369"/>
      <c r="AD165" s="229"/>
      <c r="AE165" s="454"/>
      <c r="AF165" s="455"/>
      <c r="AG165" s="455"/>
      <c r="AH165" s="455"/>
      <c r="AI165" s="455"/>
      <c r="AJ165" s="455"/>
      <c r="AK165" s="456"/>
      <c r="AL165" s="240"/>
      <c r="AM165" s="255"/>
    </row>
    <row r="166" spans="2:50" ht="10.15" customHeight="1" x14ac:dyDescent="0.3">
      <c r="B166" s="234"/>
      <c r="C166" s="229"/>
      <c r="D166" s="239"/>
      <c r="E166" s="42"/>
      <c r="F166" s="42"/>
      <c r="G166" s="229"/>
      <c r="H166" s="229"/>
      <c r="I166" s="229"/>
      <c r="J166" s="229"/>
      <c r="K166" s="229"/>
      <c r="L166" s="239"/>
      <c r="M166" s="229"/>
      <c r="N166" s="229"/>
      <c r="O166" s="229"/>
      <c r="P166" s="229"/>
      <c r="Q166" s="240"/>
      <c r="R166" s="371"/>
      <c r="S166" s="372"/>
      <c r="T166" s="372"/>
      <c r="U166" s="372"/>
      <c r="V166" s="372"/>
      <c r="W166" s="373"/>
      <c r="X166" s="369"/>
      <c r="Y166" s="415" t="s">
        <v>119</v>
      </c>
      <c r="Z166" s="415"/>
      <c r="AA166" s="415"/>
      <c r="AB166" s="415"/>
      <c r="AC166" s="415"/>
      <c r="AD166" s="229"/>
      <c r="AE166" s="454"/>
      <c r="AF166" s="455"/>
      <c r="AG166" s="455"/>
      <c r="AH166" s="455"/>
      <c r="AI166" s="455"/>
      <c r="AJ166" s="455"/>
      <c r="AK166" s="456"/>
      <c r="AL166" s="240"/>
      <c r="AM166" s="255"/>
    </row>
    <row r="167" spans="2:50" ht="13.4" customHeight="1" x14ac:dyDescent="0.3">
      <c r="B167" s="234"/>
      <c r="C167" s="229"/>
      <c r="D167" s="239"/>
      <c r="E167" s="229"/>
      <c r="F167" s="229"/>
      <c r="G167" s="229"/>
      <c r="H167" s="229"/>
      <c r="I167" s="229"/>
      <c r="J167" s="229"/>
      <c r="K167" s="229"/>
      <c r="L167" s="239"/>
      <c r="M167" s="60"/>
      <c r="N167" s="97"/>
      <c r="O167" s="447" t="s">
        <v>231</v>
      </c>
      <c r="P167" s="447"/>
      <c r="Q167" s="98"/>
      <c r="R167" s="371"/>
      <c r="S167" s="392"/>
      <c r="T167" s="393"/>
      <c r="U167" s="417" t="s">
        <v>231</v>
      </c>
      <c r="V167" s="417"/>
      <c r="W167" s="394"/>
      <c r="X167" s="369"/>
      <c r="Y167" s="415"/>
      <c r="Z167" s="415"/>
      <c r="AA167" s="415"/>
      <c r="AB167" s="415"/>
      <c r="AC167" s="415"/>
      <c r="AD167" s="229"/>
      <c r="AE167" s="454"/>
      <c r="AF167" s="455"/>
      <c r="AG167" s="455"/>
      <c r="AH167" s="455"/>
      <c r="AI167" s="455"/>
      <c r="AJ167" s="455"/>
      <c r="AK167" s="456"/>
      <c r="AL167" s="240"/>
      <c r="AM167" s="255"/>
    </row>
    <row r="168" spans="2:50" ht="13.4" customHeight="1" x14ac:dyDescent="0.3">
      <c r="B168" s="234"/>
      <c r="C168" s="229"/>
      <c r="D168" s="239"/>
      <c r="E168" s="229"/>
      <c r="F168" s="229"/>
      <c r="G168" s="229"/>
      <c r="H168" s="229"/>
      <c r="I168" s="229"/>
      <c r="J168" s="229"/>
      <c r="K168" s="229"/>
      <c r="L168" s="239"/>
      <c r="M168" s="60"/>
      <c r="N168" s="100"/>
      <c r="O168" s="407">
        <v>0</v>
      </c>
      <c r="P168" s="408"/>
      <c r="Q168" s="240"/>
      <c r="R168" s="371"/>
      <c r="S168" s="395"/>
      <c r="T168" s="396"/>
      <c r="U168" s="418">
        <v>0</v>
      </c>
      <c r="V168" s="419"/>
      <c r="W168" s="373"/>
      <c r="X168" s="369"/>
      <c r="Y168" s="415"/>
      <c r="Z168" s="415"/>
      <c r="AA168" s="415"/>
      <c r="AB168" s="415"/>
      <c r="AC168" s="415"/>
      <c r="AD168" s="101"/>
      <c r="AE168" s="454"/>
      <c r="AF168" s="455"/>
      <c r="AG168" s="455"/>
      <c r="AH168" s="455"/>
      <c r="AI168" s="455"/>
      <c r="AJ168" s="455"/>
      <c r="AK168" s="456"/>
      <c r="AL168" s="240"/>
      <c r="AM168" s="255"/>
      <c r="AN168" s="512"/>
      <c r="AO168" s="512"/>
      <c r="AP168" s="512"/>
      <c r="AQ168" s="512"/>
      <c r="AR168" s="512"/>
      <c r="AS168" s="512"/>
      <c r="AT168" s="512"/>
      <c r="AU168" s="512"/>
      <c r="AV168" s="512"/>
      <c r="AW168" s="512"/>
      <c r="AX168" s="512"/>
    </row>
    <row r="169" spans="2:50" ht="13.4" customHeight="1" x14ac:dyDescent="0.3">
      <c r="B169" s="234"/>
      <c r="C169" s="229"/>
      <c r="D169" s="239"/>
      <c r="E169" s="229"/>
      <c r="F169" s="229"/>
      <c r="G169" s="229"/>
      <c r="H169" s="229"/>
      <c r="I169" s="229"/>
      <c r="J169" s="229"/>
      <c r="K169" s="229"/>
      <c r="L169" s="239"/>
      <c r="M169" s="60"/>
      <c r="N169" s="100"/>
      <c r="O169" s="140"/>
      <c r="P169" s="140"/>
      <c r="Q169" s="240"/>
      <c r="R169" s="371"/>
      <c r="S169" s="397"/>
      <c r="T169" s="398"/>
      <c r="U169" s="378"/>
      <c r="V169" s="378"/>
      <c r="W169" s="373"/>
      <c r="X169" s="369"/>
      <c r="Y169" s="415"/>
      <c r="Z169" s="415"/>
      <c r="AA169" s="415"/>
      <c r="AB169" s="415"/>
      <c r="AC169" s="415"/>
      <c r="AD169" s="101"/>
      <c r="AE169" s="454"/>
      <c r="AF169" s="455"/>
      <c r="AG169" s="455"/>
      <c r="AH169" s="455"/>
      <c r="AI169" s="455"/>
      <c r="AJ169" s="455"/>
      <c r="AK169" s="456"/>
      <c r="AL169" s="240"/>
      <c r="AM169" s="255"/>
      <c r="AN169" s="292"/>
      <c r="AO169" s="292"/>
      <c r="AP169" s="292"/>
      <c r="AQ169" s="292"/>
      <c r="AR169" s="292"/>
      <c r="AS169" s="292"/>
      <c r="AT169" s="292"/>
      <c r="AU169" s="292"/>
      <c r="AV169" s="292"/>
      <c r="AW169" s="292"/>
      <c r="AX169" s="292"/>
    </row>
    <row r="170" spans="2:50" ht="15" customHeight="1" x14ac:dyDescent="0.3">
      <c r="B170" s="234"/>
      <c r="C170" s="229"/>
      <c r="D170" s="239"/>
      <c r="E170" s="141" t="s">
        <v>71</v>
      </c>
      <c r="F170" s="141"/>
      <c r="G170" s="141"/>
      <c r="H170" s="141"/>
      <c r="I170" s="141"/>
      <c r="J170" s="141"/>
      <c r="K170" s="102"/>
      <c r="L170" s="239"/>
      <c r="M170" s="229"/>
      <c r="N170" s="97"/>
      <c r="O170" s="514" t="s">
        <v>232</v>
      </c>
      <c r="P170" s="514"/>
      <c r="Q170" s="113"/>
      <c r="R170" s="371"/>
      <c r="S170" s="395"/>
      <c r="T170" s="393"/>
      <c r="U170" s="420" t="s">
        <v>232</v>
      </c>
      <c r="V170" s="420"/>
      <c r="W170" s="399"/>
      <c r="X170" s="369"/>
      <c r="Y170" s="415"/>
      <c r="Z170" s="415"/>
      <c r="AA170" s="415"/>
      <c r="AB170" s="415"/>
      <c r="AC170" s="415"/>
      <c r="AD170" s="103"/>
      <c r="AE170" s="454"/>
      <c r="AF170" s="455"/>
      <c r="AG170" s="455"/>
      <c r="AH170" s="455"/>
      <c r="AI170" s="455"/>
      <c r="AJ170" s="455"/>
      <c r="AK170" s="456"/>
      <c r="AL170" s="240"/>
      <c r="AM170" s="255"/>
    </row>
    <row r="171" spans="2:50" ht="27" customHeight="1" x14ac:dyDescent="0.3">
      <c r="B171" s="234"/>
      <c r="C171" s="229"/>
      <c r="D171" s="239"/>
      <c r="E171" s="229"/>
      <c r="F171" s="115"/>
      <c r="G171" s="116"/>
      <c r="H171" s="116"/>
      <c r="I171" s="116"/>
      <c r="J171" s="116"/>
      <c r="K171" s="116"/>
      <c r="L171" s="117"/>
      <c r="M171" s="116"/>
      <c r="N171" s="116" t="s">
        <v>67</v>
      </c>
      <c r="O171" s="437">
        <f>O168</f>
        <v>0</v>
      </c>
      <c r="P171" s="438"/>
      <c r="Q171" s="118"/>
      <c r="R171" s="400"/>
      <c r="S171" s="401"/>
      <c r="T171" s="401"/>
      <c r="U171" s="421">
        <f>U168</f>
        <v>0</v>
      </c>
      <c r="V171" s="422"/>
      <c r="W171" s="402"/>
      <c r="X171" s="369"/>
      <c r="Y171" s="415"/>
      <c r="Z171" s="415"/>
      <c r="AA171" s="415"/>
      <c r="AB171" s="415"/>
      <c r="AC171" s="415"/>
      <c r="AD171" s="256"/>
      <c r="AE171" s="454"/>
      <c r="AF171" s="455"/>
      <c r="AG171" s="455"/>
      <c r="AH171" s="455"/>
      <c r="AI171" s="455"/>
      <c r="AJ171" s="455"/>
      <c r="AK171" s="456"/>
      <c r="AL171" s="240"/>
      <c r="AM171" s="255"/>
    </row>
    <row r="172" spans="2:50" ht="10.15" customHeight="1" x14ac:dyDescent="0.3">
      <c r="B172" s="234"/>
      <c r="C172" s="229"/>
      <c r="D172" s="239"/>
      <c r="E172" s="42"/>
      <c r="F172" s="42"/>
      <c r="G172" s="229"/>
      <c r="H172" s="229"/>
      <c r="I172" s="229"/>
      <c r="J172" s="229"/>
      <c r="K172" s="229"/>
      <c r="L172" s="248"/>
      <c r="M172" s="249"/>
      <c r="N172" s="249"/>
      <c r="O172" s="249"/>
      <c r="P172" s="249"/>
      <c r="Q172" s="120"/>
      <c r="R172" s="403"/>
      <c r="S172" s="404"/>
      <c r="T172" s="404"/>
      <c r="U172" s="404"/>
      <c r="V172" s="389"/>
      <c r="W172" s="390"/>
      <c r="X172" s="369"/>
      <c r="Y172" s="415"/>
      <c r="Z172" s="415"/>
      <c r="AA172" s="415"/>
      <c r="AB172" s="415"/>
      <c r="AC172" s="415"/>
      <c r="AD172" s="229"/>
      <c r="AE172" s="454"/>
      <c r="AF172" s="455"/>
      <c r="AG172" s="455"/>
      <c r="AH172" s="455"/>
      <c r="AI172" s="455"/>
      <c r="AJ172" s="455"/>
      <c r="AK172" s="456"/>
      <c r="AL172" s="240"/>
      <c r="AM172" s="255"/>
    </row>
    <row r="173" spans="2:50" ht="10.15" customHeight="1" x14ac:dyDescent="0.3">
      <c r="B173" s="234"/>
      <c r="C173" s="229"/>
      <c r="D173" s="239"/>
      <c r="E173" s="42"/>
      <c r="F173" s="42"/>
      <c r="G173" s="229"/>
      <c r="H173" s="229"/>
      <c r="I173" s="229"/>
      <c r="J173" s="229"/>
      <c r="K173" s="229"/>
      <c r="L173" s="229"/>
      <c r="M173" s="229"/>
      <c r="N173" s="229"/>
      <c r="O173" s="229"/>
      <c r="P173" s="229"/>
      <c r="Q173" s="114"/>
      <c r="R173" s="114"/>
      <c r="S173" s="229"/>
      <c r="T173" s="229"/>
      <c r="U173" s="229"/>
      <c r="V173" s="229"/>
      <c r="W173" s="229"/>
      <c r="X173" s="229"/>
      <c r="Y173" s="229"/>
      <c r="Z173" s="229"/>
      <c r="AA173" s="229"/>
      <c r="AB173" s="229"/>
      <c r="AC173" s="229"/>
      <c r="AD173" s="229"/>
      <c r="AE173" s="454"/>
      <c r="AF173" s="455"/>
      <c r="AG173" s="455"/>
      <c r="AH173" s="455"/>
      <c r="AI173" s="455"/>
      <c r="AJ173" s="455"/>
      <c r="AK173" s="456"/>
      <c r="AL173" s="240"/>
      <c r="AM173" s="255"/>
    </row>
    <row r="174" spans="2:50" ht="10.15" customHeight="1" x14ac:dyDescent="0.3">
      <c r="B174" s="234"/>
      <c r="C174" s="229"/>
      <c r="D174" s="239"/>
      <c r="E174" s="42"/>
      <c r="F174" s="42"/>
      <c r="G174" s="229"/>
      <c r="H174" s="229"/>
      <c r="I174" s="229"/>
      <c r="J174" s="229"/>
      <c r="K174" s="229"/>
      <c r="L174" s="229"/>
      <c r="M174" s="229"/>
      <c r="N174" s="229"/>
      <c r="O174" s="229"/>
      <c r="P174" s="229"/>
      <c r="Q174" s="114"/>
      <c r="R174" s="114"/>
      <c r="S174" s="229"/>
      <c r="T174" s="229"/>
      <c r="U174" s="229"/>
      <c r="V174" s="229"/>
      <c r="W174" s="229"/>
      <c r="X174" s="229"/>
      <c r="Y174" s="229"/>
      <c r="Z174" s="229"/>
      <c r="AA174" s="229"/>
      <c r="AB174" s="229"/>
      <c r="AC174" s="229"/>
      <c r="AD174" s="229"/>
      <c r="AE174" s="454"/>
      <c r="AF174" s="455"/>
      <c r="AG174" s="455"/>
      <c r="AH174" s="455"/>
      <c r="AI174" s="455"/>
      <c r="AJ174" s="455"/>
      <c r="AK174" s="456"/>
      <c r="AL174" s="240"/>
      <c r="AM174" s="255"/>
    </row>
    <row r="175" spans="2:50" ht="18.399999999999999" customHeight="1" x14ac:dyDescent="0.3">
      <c r="B175" s="234"/>
      <c r="D175" s="239"/>
      <c r="E175" s="307"/>
      <c r="F175" s="307"/>
      <c r="L175" s="440" t="s">
        <v>233</v>
      </c>
      <c r="M175" s="440"/>
      <c r="N175" s="440"/>
      <c r="O175" s="440"/>
      <c r="P175" s="440"/>
      <c r="Q175" s="440"/>
      <c r="R175" s="515" t="s">
        <v>237</v>
      </c>
      <c r="S175" s="515"/>
      <c r="T175" s="515"/>
      <c r="U175" s="515"/>
      <c r="V175" s="515"/>
      <c r="W175" s="515"/>
      <c r="X175" s="440" t="s">
        <v>239</v>
      </c>
      <c r="Y175" s="440"/>
      <c r="Z175" s="440"/>
      <c r="AA175" s="440"/>
      <c r="AB175" s="440"/>
      <c r="AC175" s="440"/>
      <c r="AE175" s="454"/>
      <c r="AF175" s="455"/>
      <c r="AG175" s="455"/>
      <c r="AH175" s="455"/>
      <c r="AI175" s="455"/>
      <c r="AJ175" s="455"/>
      <c r="AK175" s="456"/>
      <c r="AL175" s="240"/>
      <c r="AM175" s="255"/>
    </row>
    <row r="176" spans="2:50" ht="15" customHeight="1" x14ac:dyDescent="0.3">
      <c r="B176" s="234"/>
      <c r="D176" s="239"/>
      <c r="E176" s="307"/>
      <c r="F176" s="307"/>
      <c r="L176" s="409" t="s">
        <v>234</v>
      </c>
      <c r="M176" s="410"/>
      <c r="N176" s="410"/>
      <c r="O176" s="410"/>
      <c r="P176" s="410"/>
      <c r="Q176" s="411"/>
      <c r="R176" s="409" t="s">
        <v>235</v>
      </c>
      <c r="S176" s="410"/>
      <c r="T176" s="410"/>
      <c r="U176" s="410"/>
      <c r="V176" s="410"/>
      <c r="W176" s="411"/>
      <c r="X176" s="409" t="s">
        <v>236</v>
      </c>
      <c r="Y176" s="410"/>
      <c r="Z176" s="410"/>
      <c r="AA176" s="410"/>
      <c r="AB176" s="410"/>
      <c r="AC176" s="411"/>
      <c r="AD176" s="308"/>
      <c r="AE176" s="454"/>
      <c r="AF176" s="455"/>
      <c r="AG176" s="455"/>
      <c r="AH176" s="455"/>
      <c r="AI176" s="455"/>
      <c r="AJ176" s="455"/>
      <c r="AK176" s="456"/>
      <c r="AL176" s="240"/>
      <c r="AM176" s="255"/>
    </row>
    <row r="177" spans="2:42" ht="15" customHeight="1" x14ac:dyDescent="0.3">
      <c r="B177" s="234"/>
      <c r="D177" s="239"/>
      <c r="E177" s="307"/>
      <c r="F177" s="307"/>
      <c r="L177" s="412"/>
      <c r="M177" s="413"/>
      <c r="N177" s="413"/>
      <c r="O177" s="413"/>
      <c r="P177" s="413"/>
      <c r="Q177" s="414"/>
      <c r="R177" s="412"/>
      <c r="S177" s="413"/>
      <c r="T177" s="413"/>
      <c r="U177" s="413"/>
      <c r="V177" s="413"/>
      <c r="W177" s="414"/>
      <c r="X177" s="412"/>
      <c r="Y177" s="413"/>
      <c r="Z177" s="413"/>
      <c r="AA177" s="413"/>
      <c r="AB177" s="413"/>
      <c r="AC177" s="414"/>
      <c r="AD177" s="366"/>
      <c r="AE177" s="454"/>
      <c r="AF177" s="455"/>
      <c r="AG177" s="455"/>
      <c r="AH177" s="455"/>
      <c r="AI177" s="455"/>
      <c r="AJ177" s="455"/>
      <c r="AK177" s="456"/>
      <c r="AL177" s="240"/>
      <c r="AM177" s="255"/>
    </row>
    <row r="178" spans="2:42" ht="10.15" customHeight="1" x14ac:dyDescent="0.3">
      <c r="B178" s="234"/>
      <c r="D178" s="239"/>
      <c r="E178" s="307"/>
      <c r="F178" s="307"/>
      <c r="L178" s="412"/>
      <c r="M178" s="413"/>
      <c r="N178" s="413"/>
      <c r="O178" s="413"/>
      <c r="P178" s="413"/>
      <c r="Q178" s="414"/>
      <c r="R178" s="412"/>
      <c r="S178" s="413"/>
      <c r="T178" s="413"/>
      <c r="U178" s="413"/>
      <c r="V178" s="413"/>
      <c r="W178" s="414"/>
      <c r="X178" s="412"/>
      <c r="Y178" s="413"/>
      <c r="Z178" s="413"/>
      <c r="AA178" s="413"/>
      <c r="AB178" s="413"/>
      <c r="AC178" s="414"/>
      <c r="AD178" s="308"/>
      <c r="AE178" s="454"/>
      <c r="AF178" s="455"/>
      <c r="AG178" s="455"/>
      <c r="AH178" s="455"/>
      <c r="AI178" s="455"/>
      <c r="AJ178" s="455"/>
      <c r="AK178" s="456"/>
      <c r="AL178" s="240"/>
      <c r="AM178" s="255"/>
    </row>
    <row r="179" spans="2:42" ht="15" customHeight="1" x14ac:dyDescent="0.3">
      <c r="B179" s="234"/>
      <c r="D179" s="239"/>
      <c r="L179" s="239"/>
      <c r="M179" s="309"/>
      <c r="N179" s="310"/>
      <c r="O179" s="499" t="s">
        <v>225</v>
      </c>
      <c r="P179" s="499"/>
      <c r="Q179" s="311"/>
      <c r="R179" s="239"/>
      <c r="S179" s="309"/>
      <c r="T179" s="310"/>
      <c r="U179" s="499" t="s">
        <v>241</v>
      </c>
      <c r="V179" s="499"/>
      <c r="W179" s="311"/>
      <c r="X179" s="239"/>
      <c r="Y179" s="309"/>
      <c r="Z179" s="310"/>
      <c r="AA179" s="499" t="s">
        <v>242</v>
      </c>
      <c r="AB179" s="499"/>
      <c r="AC179" s="311"/>
      <c r="AD179" s="313"/>
      <c r="AE179" s="454"/>
      <c r="AF179" s="455"/>
      <c r="AG179" s="455"/>
      <c r="AH179" s="455"/>
      <c r="AI179" s="455"/>
      <c r="AJ179" s="455"/>
      <c r="AK179" s="456"/>
      <c r="AL179" s="240"/>
      <c r="AM179" s="255"/>
    </row>
    <row r="180" spans="2:42" ht="13.4" customHeight="1" x14ac:dyDescent="0.3">
      <c r="B180" s="234"/>
      <c r="D180" s="239"/>
      <c r="L180" s="239"/>
      <c r="N180" s="314"/>
      <c r="O180" s="407">
        <v>0</v>
      </c>
      <c r="P180" s="408"/>
      <c r="Q180" s="318"/>
      <c r="R180" s="239"/>
      <c r="T180" s="314"/>
      <c r="U180" s="406">
        <f>O180</f>
        <v>0</v>
      </c>
      <c r="V180" s="406"/>
      <c r="W180" s="318"/>
      <c r="X180" s="239"/>
      <c r="Z180" s="314"/>
      <c r="AA180" s="406">
        <f>O180</f>
        <v>0</v>
      </c>
      <c r="AB180" s="406"/>
      <c r="AC180" s="318"/>
      <c r="AD180" s="319"/>
      <c r="AE180" s="454"/>
      <c r="AF180" s="455"/>
      <c r="AG180" s="455"/>
      <c r="AH180" s="455"/>
      <c r="AI180" s="455"/>
      <c r="AJ180" s="455"/>
      <c r="AK180" s="456"/>
      <c r="AL180" s="240"/>
      <c r="AM180" s="255"/>
    </row>
    <row r="181" spans="2:42" ht="13.4" customHeight="1" x14ac:dyDescent="0.3">
      <c r="B181" s="234"/>
      <c r="D181" s="239"/>
      <c r="E181" s="327"/>
      <c r="F181" s="327"/>
      <c r="G181" s="327"/>
      <c r="H181" s="327"/>
      <c r="I181" s="327"/>
      <c r="J181" s="327"/>
      <c r="K181" s="328"/>
      <c r="L181" s="239"/>
      <c r="M181" s="326"/>
      <c r="N181" s="336"/>
      <c r="O181" s="337"/>
      <c r="P181" s="337"/>
      <c r="Q181" s="107"/>
      <c r="R181" s="239"/>
      <c r="S181" s="326"/>
      <c r="T181" s="336"/>
      <c r="U181" s="336"/>
      <c r="V181" s="337"/>
      <c r="W181" s="107"/>
      <c r="X181" s="239"/>
      <c r="Y181" s="326"/>
      <c r="Z181" s="336"/>
      <c r="AA181" s="337"/>
      <c r="AB181" s="337"/>
      <c r="AC181" s="107"/>
      <c r="AD181" s="333"/>
      <c r="AE181" s="454"/>
      <c r="AF181" s="455"/>
      <c r="AG181" s="455"/>
      <c r="AH181" s="455"/>
      <c r="AI181" s="455"/>
      <c r="AJ181" s="455"/>
      <c r="AK181" s="456"/>
      <c r="AL181" s="240"/>
      <c r="AM181" s="255"/>
    </row>
    <row r="182" spans="2:42" ht="15" customHeight="1" x14ac:dyDescent="0.3">
      <c r="B182" s="234"/>
      <c r="D182" s="239"/>
      <c r="E182" s="353" t="s">
        <v>71</v>
      </c>
      <c r="F182" s="353"/>
      <c r="G182" s="353"/>
      <c r="H182" s="353"/>
      <c r="I182" s="353"/>
      <c r="J182" s="353"/>
      <c r="K182" s="328"/>
      <c r="L182" s="239"/>
      <c r="N182" s="310"/>
      <c r="O182" s="405" t="s">
        <v>243</v>
      </c>
      <c r="P182" s="405"/>
      <c r="Q182" s="106"/>
      <c r="R182" s="239"/>
      <c r="T182" s="310"/>
      <c r="U182" s="405" t="s">
        <v>238</v>
      </c>
      <c r="V182" s="405"/>
      <c r="W182" s="340"/>
      <c r="X182" s="239"/>
      <c r="Z182" s="310"/>
      <c r="AA182" s="405" t="s">
        <v>240</v>
      </c>
      <c r="AB182" s="405"/>
      <c r="AC182" s="340"/>
      <c r="AD182" s="341"/>
      <c r="AE182" s="454"/>
      <c r="AF182" s="455"/>
      <c r="AG182" s="455"/>
      <c r="AH182" s="455"/>
      <c r="AI182" s="455"/>
      <c r="AJ182" s="455"/>
      <c r="AK182" s="456"/>
      <c r="AL182" s="240"/>
      <c r="AM182" s="255"/>
    </row>
    <row r="183" spans="2:42" ht="27" customHeight="1" x14ac:dyDescent="0.3">
      <c r="B183" s="234"/>
      <c r="D183" s="239"/>
      <c r="F183" s="342"/>
      <c r="G183" s="343"/>
      <c r="H183" s="343"/>
      <c r="I183" s="343"/>
      <c r="J183" s="343"/>
      <c r="K183" s="343"/>
      <c r="L183" s="344"/>
      <c r="M183" s="343"/>
      <c r="N183" s="345" t="s">
        <v>67</v>
      </c>
      <c r="O183" s="437">
        <f>O180</f>
        <v>0</v>
      </c>
      <c r="P183" s="438"/>
      <c r="Q183" s="346"/>
      <c r="R183" s="347"/>
      <c r="S183" s="348"/>
      <c r="T183" s="348"/>
      <c r="U183" s="437">
        <f>U180</f>
        <v>0</v>
      </c>
      <c r="V183" s="438"/>
      <c r="W183" s="349"/>
      <c r="X183" s="347"/>
      <c r="Y183" s="348"/>
      <c r="Z183" s="348"/>
      <c r="AA183" s="439">
        <f>AA180</f>
        <v>0</v>
      </c>
      <c r="AB183" s="439"/>
      <c r="AC183" s="349"/>
      <c r="AD183" s="350"/>
      <c r="AE183" s="454"/>
      <c r="AF183" s="455"/>
      <c r="AG183" s="455"/>
      <c r="AH183" s="455"/>
      <c r="AI183" s="455"/>
      <c r="AJ183" s="455"/>
      <c r="AK183" s="456"/>
      <c r="AL183" s="240"/>
      <c r="AM183" s="255"/>
    </row>
    <row r="184" spans="2:42" ht="13.5" customHeight="1" x14ac:dyDescent="0.3">
      <c r="B184" s="234"/>
      <c r="D184" s="239"/>
      <c r="F184" s="352"/>
      <c r="G184" s="352"/>
      <c r="H184" s="352"/>
      <c r="I184" s="352"/>
      <c r="J184" s="352"/>
      <c r="K184" s="352"/>
      <c r="L184" s="126"/>
      <c r="M184" s="127"/>
      <c r="N184" s="128"/>
      <c r="O184" s="129"/>
      <c r="P184" s="129"/>
      <c r="Q184" s="130"/>
      <c r="R184" s="131"/>
      <c r="S184" s="132"/>
      <c r="T184" s="132"/>
      <c r="U184" s="132"/>
      <c r="V184" s="249"/>
      <c r="W184" s="250"/>
      <c r="X184" s="131"/>
      <c r="Y184" s="132"/>
      <c r="Z184" s="132"/>
      <c r="AA184" s="249"/>
      <c r="AB184" s="249"/>
      <c r="AC184" s="250"/>
      <c r="AE184" s="454"/>
      <c r="AF184" s="455"/>
      <c r="AG184" s="455"/>
      <c r="AH184" s="455"/>
      <c r="AI184" s="455"/>
      <c r="AJ184" s="455"/>
      <c r="AK184" s="456"/>
      <c r="AL184" s="240"/>
      <c r="AM184" s="255"/>
    </row>
    <row r="185" spans="2:42" ht="10.15" customHeight="1" x14ac:dyDescent="0.25">
      <c r="B185" s="234"/>
      <c r="C185" s="229"/>
      <c r="D185" s="23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454"/>
      <c r="AF185" s="455"/>
      <c r="AG185" s="455"/>
      <c r="AH185" s="455"/>
      <c r="AI185" s="455"/>
      <c r="AJ185" s="455"/>
      <c r="AK185" s="456"/>
      <c r="AL185" s="240"/>
      <c r="AM185" s="255"/>
    </row>
    <row r="186" spans="2:42" ht="15" customHeight="1" x14ac:dyDescent="0.25">
      <c r="B186" s="234"/>
      <c r="C186" s="229"/>
      <c r="D186" s="243"/>
      <c r="E186" s="138" t="s">
        <v>137</v>
      </c>
      <c r="F186" s="138"/>
      <c r="G186" s="138"/>
      <c r="H186" s="138"/>
      <c r="I186" s="138"/>
      <c r="J186" s="138"/>
      <c r="K186" s="138"/>
      <c r="L186" s="138"/>
      <c r="M186" s="138"/>
      <c r="N186" s="138"/>
      <c r="O186" s="138"/>
      <c r="P186" s="257"/>
      <c r="Q186" s="257"/>
      <c r="R186" s="133"/>
      <c r="S186" s="133"/>
      <c r="T186" s="223"/>
      <c r="U186" s="223"/>
      <c r="V186" s="223"/>
      <c r="W186" s="223"/>
      <c r="X186" s="223"/>
      <c r="Y186" s="223"/>
      <c r="Z186" s="229"/>
      <c r="AA186" s="229"/>
      <c r="AB186" s="229"/>
      <c r="AC186" s="229"/>
      <c r="AD186" s="229"/>
      <c r="AE186" s="457"/>
      <c r="AF186" s="458"/>
      <c r="AG186" s="458"/>
      <c r="AH186" s="458"/>
      <c r="AI186" s="458"/>
      <c r="AJ186" s="458"/>
      <c r="AK186" s="459"/>
      <c r="AL186" s="240"/>
      <c r="AM186" s="255"/>
    </row>
    <row r="187" spans="2:42" ht="10.15" customHeight="1" x14ac:dyDescent="0.25">
      <c r="B187" s="234"/>
      <c r="C187" s="229"/>
      <c r="D187" s="248"/>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250"/>
      <c r="AM187" s="255"/>
    </row>
    <row r="188" spans="2:42" ht="13.5" thickBot="1" x14ac:dyDescent="0.35">
      <c r="B188" s="49"/>
      <c r="C188" s="79"/>
      <c r="D188" s="80"/>
      <c r="E188" s="80"/>
      <c r="F188" s="79"/>
      <c r="G188" s="79"/>
      <c r="H188" s="79"/>
      <c r="I188" s="79"/>
      <c r="J188" s="79"/>
      <c r="K188" s="50"/>
      <c r="L188" s="50"/>
      <c r="M188" s="50"/>
      <c r="N188" s="50"/>
      <c r="O188" s="65"/>
      <c r="P188" s="65"/>
      <c r="Q188" s="50"/>
      <c r="R188" s="229"/>
      <c r="S188" s="50"/>
      <c r="T188" s="50"/>
      <c r="U188" s="50"/>
      <c r="V188" s="50"/>
      <c r="W188" s="50"/>
      <c r="X188" s="50"/>
      <c r="Y188" s="60"/>
      <c r="Z188" s="60"/>
      <c r="AA188" s="60"/>
      <c r="AB188" s="60"/>
      <c r="AC188" s="60"/>
      <c r="AD188" s="60"/>
      <c r="AE188" s="60"/>
      <c r="AF188" s="60"/>
      <c r="AG188" s="60"/>
      <c r="AH188" s="60"/>
      <c r="AI188" s="60"/>
      <c r="AJ188" s="60"/>
      <c r="AK188" s="60"/>
      <c r="AL188" s="288"/>
      <c r="AM188" s="37"/>
      <c r="AN188" s="38"/>
      <c r="AO188" s="39"/>
    </row>
    <row r="189" spans="2:42" ht="13" x14ac:dyDescent="0.25">
      <c r="B189" s="265"/>
      <c r="C189" s="540" t="s">
        <v>12</v>
      </c>
      <c r="D189" s="541"/>
      <c r="E189" s="541"/>
      <c r="F189" s="541"/>
      <c r="G189" s="541"/>
      <c r="H189" s="541"/>
      <c r="I189" s="541"/>
      <c r="J189" s="541"/>
      <c r="K189" s="541"/>
      <c r="L189" s="541"/>
      <c r="M189" s="541"/>
      <c r="N189" s="541"/>
      <c r="O189" s="541"/>
      <c r="P189" s="541"/>
      <c r="Q189" s="541"/>
      <c r="R189" s="541"/>
      <c r="S189" s="541"/>
      <c r="T189" s="541"/>
      <c r="U189" s="541"/>
      <c r="V189" s="541"/>
      <c r="W189" s="541"/>
      <c r="X189" s="541"/>
      <c r="Y189" s="541"/>
      <c r="Z189" s="541"/>
      <c r="AA189" s="541"/>
      <c r="AB189" s="541"/>
      <c r="AC189" s="541"/>
      <c r="AD189" s="541"/>
      <c r="AE189" s="541"/>
      <c r="AF189" s="541"/>
      <c r="AG189" s="541"/>
      <c r="AH189" s="541"/>
      <c r="AI189" s="541"/>
      <c r="AJ189" s="541"/>
      <c r="AK189" s="541"/>
      <c r="AL189" s="542"/>
      <c r="AM189" s="255"/>
      <c r="AN189" s="229"/>
      <c r="AO189" s="229"/>
      <c r="AP189" s="229"/>
    </row>
    <row r="190" spans="2:42" ht="10.15" customHeight="1" x14ac:dyDescent="0.25">
      <c r="B190" s="234"/>
      <c r="C190" s="229"/>
      <c r="D190" s="236"/>
      <c r="E190" s="144"/>
      <c r="F190" s="145"/>
      <c r="G190" s="145"/>
      <c r="H190" s="145"/>
      <c r="I190" s="145"/>
      <c r="J190" s="145"/>
      <c r="K190" s="145"/>
      <c r="L190" s="145"/>
      <c r="M190" s="145"/>
      <c r="N190" s="237"/>
      <c r="O190" s="145"/>
      <c r="P190" s="237"/>
      <c r="Q190" s="146"/>
      <c r="R190" s="266"/>
      <c r="S190" s="237"/>
      <c r="T190" s="237"/>
      <c r="U190" s="237"/>
      <c r="V190" s="146"/>
      <c r="W190" s="145"/>
      <c r="X190" s="145"/>
      <c r="Y190" s="145"/>
      <c r="Z190" s="145"/>
      <c r="AA190" s="145"/>
      <c r="AB190" s="145"/>
      <c r="AC190" s="145"/>
      <c r="AD190" s="145"/>
      <c r="AE190" s="145"/>
      <c r="AF190" s="145"/>
      <c r="AG190" s="145"/>
      <c r="AH190" s="145"/>
      <c r="AI190" s="145"/>
      <c r="AJ190" s="145"/>
      <c r="AK190" s="145"/>
      <c r="AL190" s="147"/>
      <c r="AM190" s="148"/>
      <c r="AN190" s="229"/>
      <c r="AO190" s="229"/>
      <c r="AP190" s="229"/>
    </row>
    <row r="191" spans="2:42" ht="12.4" customHeight="1" x14ac:dyDescent="0.25">
      <c r="B191" s="234"/>
      <c r="C191" s="229"/>
      <c r="D191" s="239"/>
      <c r="E191" s="122"/>
      <c r="F191" s="142"/>
      <c r="G191" s="142"/>
      <c r="H191" s="142"/>
      <c r="I191" s="142"/>
      <c r="J191" s="142"/>
      <c r="K191" s="142"/>
      <c r="L191" s="142"/>
      <c r="M191" s="519" t="s">
        <v>244</v>
      </c>
      <c r="N191" s="519"/>
      <c r="O191" s="471" t="s">
        <v>245</v>
      </c>
      <c r="P191" s="471"/>
      <c r="Q191" s="519" t="s">
        <v>246</v>
      </c>
      <c r="R191" s="519"/>
      <c r="S191" s="519"/>
      <c r="T191" s="469" t="s">
        <v>247</v>
      </c>
      <c r="U191" s="520" t="s">
        <v>248</v>
      </c>
      <c r="V191" s="463"/>
      <c r="W191" s="463"/>
      <c r="X191" s="463"/>
      <c r="Y191" s="142"/>
      <c r="Z191" s="142"/>
      <c r="AA191" s="142"/>
      <c r="AB191" s="142"/>
      <c r="AC191" s="142"/>
      <c r="AD191" s="142"/>
      <c r="AE191" s="142"/>
      <c r="AF191" s="142"/>
      <c r="AG191" s="142"/>
      <c r="AH191" s="142"/>
      <c r="AI191" s="142"/>
      <c r="AJ191" s="142"/>
      <c r="AK191" s="142"/>
      <c r="AL191" s="143"/>
      <c r="AM191" s="148"/>
      <c r="AN191" s="142"/>
      <c r="AO191" s="142"/>
      <c r="AP191" s="229"/>
    </row>
    <row r="192" spans="2:42" ht="27.4" customHeight="1" x14ac:dyDescent="0.25">
      <c r="B192" s="234"/>
      <c r="C192" s="229"/>
      <c r="D192" s="239"/>
      <c r="E192" s="229"/>
      <c r="F192" s="229"/>
      <c r="G192" s="229"/>
      <c r="H192" s="229"/>
      <c r="I192" s="229"/>
      <c r="J192" s="229"/>
      <c r="K192" s="229"/>
      <c r="L192" s="229"/>
      <c r="M192" s="519"/>
      <c r="N192" s="519"/>
      <c r="O192" s="471"/>
      <c r="P192" s="471"/>
      <c r="Q192" s="519"/>
      <c r="R192" s="519"/>
      <c r="S192" s="519"/>
      <c r="T192" s="470"/>
      <c r="U192" s="520"/>
      <c r="V192" s="463"/>
      <c r="W192" s="463"/>
      <c r="X192" s="463"/>
      <c r="Y192" s="229"/>
      <c r="Z192" s="229"/>
      <c r="AA192" s="229"/>
      <c r="AB192" s="229"/>
      <c r="AC192" s="229"/>
      <c r="AD192" s="229"/>
      <c r="AE192" s="229"/>
      <c r="AF192" s="229"/>
      <c r="AG192" s="229"/>
      <c r="AH192" s="229"/>
      <c r="AI192" s="229"/>
      <c r="AJ192" s="229"/>
      <c r="AK192" s="229"/>
      <c r="AL192" s="240"/>
      <c r="AM192" s="255"/>
      <c r="AN192" s="229"/>
      <c r="AO192" s="229"/>
      <c r="AP192" s="229"/>
    </row>
    <row r="193" spans="2:42" ht="15" customHeight="1" x14ac:dyDescent="0.3">
      <c r="B193" s="234"/>
      <c r="C193" s="229"/>
      <c r="D193" s="239"/>
      <c r="E193" s="229"/>
      <c r="F193" s="229"/>
      <c r="G193" s="229"/>
      <c r="H193" s="229"/>
      <c r="I193" s="229"/>
      <c r="J193" s="229"/>
      <c r="K193" s="223"/>
      <c r="L193" s="365" t="s">
        <v>263</v>
      </c>
      <c r="M193" s="466">
        <f>O68</f>
        <v>10000</v>
      </c>
      <c r="N193" s="466"/>
      <c r="O193" s="472">
        <f>U68</f>
        <v>0</v>
      </c>
      <c r="P193" s="472"/>
      <c r="Q193" s="466">
        <f>O84</f>
        <v>50000</v>
      </c>
      <c r="R193" s="466"/>
      <c r="S193" s="466"/>
      <c r="T193" s="293">
        <f>U84</f>
        <v>50000</v>
      </c>
      <c r="U193" s="293">
        <f>AA84</f>
        <v>50000</v>
      </c>
      <c r="V193" s="149"/>
      <c r="W193" s="123"/>
      <c r="X193" s="123"/>
      <c r="Y193" s="229"/>
      <c r="Z193" s="150"/>
      <c r="AA193" s="150"/>
      <c r="AB193" s="150"/>
      <c r="AC193" s="150"/>
      <c r="AD193" s="150"/>
      <c r="AE193" s="229"/>
      <c r="AF193" s="229"/>
      <c r="AG193" s="229"/>
      <c r="AH193" s="229"/>
      <c r="AI193" s="150"/>
      <c r="AJ193" s="150"/>
      <c r="AK193" s="150"/>
      <c r="AL193" s="151"/>
      <c r="AM193" s="152"/>
      <c r="AN193" s="229"/>
      <c r="AO193" s="229"/>
      <c r="AP193" s="229"/>
    </row>
    <row r="194" spans="2:42" ht="15" customHeight="1" x14ac:dyDescent="0.3">
      <c r="B194" s="234"/>
      <c r="C194" s="229"/>
      <c r="D194" s="239"/>
      <c r="E194" s="229"/>
      <c r="F194" s="229"/>
      <c r="G194" s="229"/>
      <c r="H194" s="229"/>
      <c r="I194" s="229"/>
      <c r="J194" s="229"/>
      <c r="K194" s="223"/>
      <c r="L194" s="365" t="s">
        <v>264</v>
      </c>
      <c r="M194" s="466">
        <f>O116</f>
        <v>80000</v>
      </c>
      <c r="N194" s="466"/>
      <c r="O194" s="472">
        <f>U116</f>
        <v>0</v>
      </c>
      <c r="P194" s="472"/>
      <c r="Q194" s="466">
        <f>O132</f>
        <v>100000</v>
      </c>
      <c r="R194" s="466"/>
      <c r="S194" s="466"/>
      <c r="T194" s="293">
        <f>U132</f>
        <v>100000</v>
      </c>
      <c r="U194" s="293">
        <f>AA132</f>
        <v>100000</v>
      </c>
      <c r="V194" s="149"/>
      <c r="W194" s="123"/>
      <c r="X194" s="123"/>
      <c r="Y194" s="229"/>
      <c r="Z194" s="150"/>
      <c r="AA194" s="150"/>
      <c r="AB194" s="150"/>
      <c r="AC194" s="150"/>
      <c r="AD194" s="150"/>
      <c r="AE194" s="229"/>
      <c r="AF194" s="229"/>
      <c r="AG194" s="229"/>
      <c r="AH194" s="229"/>
      <c r="AI194" s="150"/>
      <c r="AJ194" s="150"/>
      <c r="AK194" s="150"/>
      <c r="AL194" s="151"/>
      <c r="AM194" s="152"/>
      <c r="AN194" s="229"/>
      <c r="AO194" s="229"/>
      <c r="AP194" s="229"/>
    </row>
    <row r="195" spans="2:42" ht="15" customHeight="1" x14ac:dyDescent="0.3">
      <c r="B195" s="234"/>
      <c r="C195" s="229"/>
      <c r="D195" s="239"/>
      <c r="E195" s="229"/>
      <c r="F195" s="229"/>
      <c r="G195" s="229"/>
      <c r="H195" s="229"/>
      <c r="I195" s="229"/>
      <c r="J195" s="229"/>
      <c r="K195" s="223"/>
      <c r="L195" s="244" t="s">
        <v>79</v>
      </c>
      <c r="M195" s="466">
        <f>O171</f>
        <v>0</v>
      </c>
      <c r="N195" s="466"/>
      <c r="O195" s="472">
        <f>U171</f>
        <v>0</v>
      </c>
      <c r="P195" s="472"/>
      <c r="Q195" s="466">
        <f>O183</f>
        <v>0</v>
      </c>
      <c r="R195" s="466"/>
      <c r="S195" s="466"/>
      <c r="T195" s="293">
        <f>U183</f>
        <v>0</v>
      </c>
      <c r="U195" s="293">
        <f>AA183</f>
        <v>0</v>
      </c>
      <c r="V195" s="149"/>
      <c r="W195" s="123"/>
      <c r="X195" s="123"/>
      <c r="Y195" s="229"/>
      <c r="Z195" s="150"/>
      <c r="AA195" s="150"/>
      <c r="AB195" s="150"/>
      <c r="AC195" s="150"/>
      <c r="AD195" s="150"/>
      <c r="AE195" s="150"/>
      <c r="AF195" s="150"/>
      <c r="AG195" s="229"/>
      <c r="AH195" s="150"/>
      <c r="AI195" s="150"/>
      <c r="AJ195" s="150"/>
      <c r="AK195" s="150"/>
      <c r="AL195" s="151"/>
      <c r="AM195" s="152"/>
      <c r="AN195" s="229"/>
      <c r="AO195" s="229"/>
      <c r="AP195" s="229"/>
    </row>
    <row r="196" spans="2:42" ht="15" customHeight="1" x14ac:dyDescent="0.25">
      <c r="B196" s="234"/>
      <c r="C196" s="229"/>
      <c r="D196" s="239"/>
      <c r="E196" s="229"/>
      <c r="F196" s="267"/>
      <c r="G196" s="267"/>
      <c r="H196" s="267"/>
      <c r="I196" s="267"/>
      <c r="J196" s="267"/>
      <c r="K196" s="268"/>
      <c r="L196" s="153" t="s">
        <v>13</v>
      </c>
      <c r="M196" s="516">
        <f>SUM(M193:N195)</f>
        <v>90000</v>
      </c>
      <c r="N196" s="516"/>
      <c r="O196" s="473">
        <f>SUM(O193:P195)</f>
        <v>0</v>
      </c>
      <c r="P196" s="473"/>
      <c r="Q196" s="516">
        <f>SUM(Q193:S195)</f>
        <v>150000</v>
      </c>
      <c r="R196" s="516"/>
      <c r="S196" s="516"/>
      <c r="T196" s="222">
        <f>SUM(T193:T195)</f>
        <v>150000</v>
      </c>
      <c r="U196" s="222">
        <f>SUM(U193:U195)</f>
        <v>150000</v>
      </c>
      <c r="V196" s="154"/>
      <c r="W196" s="155"/>
      <c r="X196" s="155"/>
      <c r="Y196" s="229"/>
      <c r="Z196" s="229"/>
      <c r="AA196" s="229"/>
      <c r="AB196" s="229"/>
      <c r="AC196" s="229"/>
      <c r="AD196" s="229"/>
      <c r="AE196" s="229"/>
      <c r="AF196" s="229"/>
      <c r="AG196" s="229"/>
      <c r="AH196" s="229"/>
      <c r="AI196" s="229"/>
      <c r="AJ196" s="229"/>
      <c r="AK196" s="229"/>
      <c r="AL196" s="240"/>
      <c r="AM196" s="255"/>
      <c r="AN196" s="229"/>
      <c r="AO196" s="229"/>
      <c r="AP196" s="229"/>
    </row>
    <row r="197" spans="2:42" ht="10.15" customHeight="1" x14ac:dyDescent="0.25">
      <c r="B197" s="234"/>
      <c r="C197" s="229"/>
      <c r="D197" s="239"/>
      <c r="E197" s="229"/>
      <c r="F197" s="229"/>
      <c r="G197" s="229"/>
      <c r="H197" s="229"/>
      <c r="I197" s="229"/>
      <c r="J197" s="229"/>
      <c r="K197" s="229"/>
      <c r="L197" s="229"/>
      <c r="M197" s="229"/>
      <c r="N197" s="229"/>
      <c r="O197" s="229"/>
      <c r="P197" s="229"/>
      <c r="Q197" s="229"/>
      <c r="R197" s="263"/>
      <c r="S197" s="263"/>
      <c r="T197" s="229"/>
      <c r="U197" s="229"/>
      <c r="V197" s="229"/>
      <c r="W197" s="229"/>
      <c r="X197" s="229"/>
      <c r="Y197" s="229"/>
      <c r="Z197" s="229"/>
      <c r="AA197" s="229"/>
      <c r="AB197" s="229"/>
      <c r="AC197" s="229"/>
      <c r="AD197" s="229"/>
      <c r="AE197" s="229"/>
      <c r="AF197" s="229"/>
      <c r="AG197" s="229"/>
      <c r="AH197" s="229"/>
      <c r="AI197" s="229"/>
      <c r="AJ197" s="229"/>
      <c r="AK197" s="229"/>
      <c r="AL197" s="240"/>
      <c r="AM197" s="255"/>
      <c r="AN197" s="229"/>
      <c r="AO197" s="229"/>
      <c r="AP197" s="229"/>
    </row>
    <row r="198" spans="2:42" ht="22" customHeight="1" x14ac:dyDescent="0.3">
      <c r="B198" s="234"/>
      <c r="C198" s="229"/>
      <c r="D198" s="239"/>
      <c r="E198" s="229"/>
      <c r="F198" s="156"/>
      <c r="G198" s="157"/>
      <c r="H198" s="157"/>
      <c r="I198" s="157"/>
      <c r="J198" s="157"/>
      <c r="K198" s="267"/>
      <c r="L198" s="153"/>
      <c r="M198" s="153"/>
      <c r="N198" s="153" t="s">
        <v>249</v>
      </c>
      <c r="O198" s="467">
        <f>Q196-M196</f>
        <v>60000</v>
      </c>
      <c r="P198" s="468"/>
      <c r="Q198" s="125"/>
      <c r="R198" s="518" t="str">
        <f>IF(AND(O198&lt;=0,O199&lt;=0,O200&lt;=0),"FAZIT: Ihre Gemeinde plant keine Änderung oder eine Senkung der Subventionen (Saldo stets &lt;=0)","FAZIT: Ihre Gemeinde plant eine Erhöhung der Subventionen (mind. 1 Saldo &gt; 0)")</f>
        <v>FAZIT: Ihre Gemeinde plant eine Erhöhung der Subventionen (mind. 1 Saldo &gt; 0)</v>
      </c>
      <c r="S198" s="518"/>
      <c r="T198" s="518"/>
      <c r="U198" s="518"/>
      <c r="V198" s="518"/>
      <c r="W198" s="518"/>
      <c r="X198" s="518"/>
      <c r="Y198" s="518"/>
      <c r="Z198" s="518"/>
      <c r="AA198" s="518"/>
      <c r="AB198" s="518"/>
      <c r="AC198" s="518"/>
      <c r="AD198" s="518"/>
      <c r="AE198" s="518"/>
      <c r="AF198" s="518"/>
      <c r="AG198" s="518"/>
      <c r="AH198" s="518"/>
      <c r="AI198" s="518"/>
      <c r="AJ198" s="518"/>
      <c r="AK198" s="100"/>
      <c r="AL198" s="240"/>
      <c r="AM198" s="255"/>
      <c r="AN198" s="229"/>
      <c r="AO198" s="229"/>
      <c r="AP198" s="229"/>
    </row>
    <row r="199" spans="2:42" ht="22" customHeight="1" x14ac:dyDescent="0.3">
      <c r="B199" s="234"/>
      <c r="C199" s="229"/>
      <c r="D199" s="239"/>
      <c r="E199" s="229"/>
      <c r="F199" s="156"/>
      <c r="G199" s="157"/>
      <c r="H199" s="157"/>
      <c r="I199" s="157"/>
      <c r="J199" s="157"/>
      <c r="K199" s="267"/>
      <c r="L199" s="153"/>
      <c r="M199" s="153"/>
      <c r="N199" s="153" t="s">
        <v>250</v>
      </c>
      <c r="O199" s="467">
        <f>T196-M196</f>
        <v>60000</v>
      </c>
      <c r="P199" s="468"/>
      <c r="Q199" s="125"/>
      <c r="R199" s="518"/>
      <c r="S199" s="518"/>
      <c r="T199" s="518"/>
      <c r="U199" s="518"/>
      <c r="V199" s="518"/>
      <c r="W199" s="518"/>
      <c r="X199" s="518"/>
      <c r="Y199" s="518"/>
      <c r="Z199" s="518"/>
      <c r="AA199" s="518"/>
      <c r="AB199" s="518"/>
      <c r="AC199" s="518"/>
      <c r="AD199" s="518"/>
      <c r="AE199" s="518"/>
      <c r="AF199" s="518"/>
      <c r="AG199" s="518"/>
      <c r="AH199" s="518"/>
      <c r="AI199" s="518"/>
      <c r="AJ199" s="518"/>
      <c r="AK199" s="100"/>
      <c r="AL199" s="240"/>
      <c r="AM199" s="255"/>
      <c r="AN199" s="229"/>
      <c r="AO199" s="229"/>
      <c r="AP199" s="229"/>
    </row>
    <row r="200" spans="2:42" ht="22" customHeight="1" x14ac:dyDescent="0.3">
      <c r="B200" s="234"/>
      <c r="C200" s="229"/>
      <c r="D200" s="239"/>
      <c r="E200" s="229"/>
      <c r="F200" s="156"/>
      <c r="G200" s="157"/>
      <c r="H200" s="157"/>
      <c r="I200" s="157"/>
      <c r="J200" s="157"/>
      <c r="K200" s="267"/>
      <c r="L200" s="153"/>
      <c r="M200" s="153"/>
      <c r="N200" s="153" t="s">
        <v>251</v>
      </c>
      <c r="O200" s="467">
        <f>U196-M196</f>
        <v>60000</v>
      </c>
      <c r="P200" s="468"/>
      <c r="Q200" s="125"/>
      <c r="R200" s="518"/>
      <c r="S200" s="518"/>
      <c r="T200" s="518"/>
      <c r="U200" s="518"/>
      <c r="V200" s="518"/>
      <c r="W200" s="518"/>
      <c r="X200" s="518"/>
      <c r="Y200" s="518"/>
      <c r="Z200" s="518"/>
      <c r="AA200" s="518"/>
      <c r="AB200" s="518"/>
      <c r="AC200" s="518"/>
      <c r="AD200" s="518"/>
      <c r="AE200" s="518"/>
      <c r="AF200" s="518"/>
      <c r="AG200" s="518"/>
      <c r="AH200" s="518"/>
      <c r="AI200" s="518"/>
      <c r="AJ200" s="518"/>
      <c r="AK200" s="100"/>
      <c r="AL200" s="240"/>
      <c r="AM200" s="255"/>
    </row>
    <row r="201" spans="2:42" ht="10.15" customHeight="1" x14ac:dyDescent="0.3">
      <c r="B201" s="234"/>
      <c r="C201" s="229"/>
      <c r="D201" s="239"/>
      <c r="E201" s="223"/>
      <c r="F201" s="42"/>
      <c r="G201" s="229"/>
      <c r="H201" s="229"/>
      <c r="I201" s="229"/>
      <c r="J201" s="229"/>
      <c r="K201" s="229"/>
      <c r="L201" s="229"/>
      <c r="M201" s="229"/>
      <c r="N201" s="229"/>
      <c r="O201" s="229"/>
      <c r="P201" s="229"/>
      <c r="Q201" s="229"/>
      <c r="R201" s="263"/>
      <c r="S201" s="263"/>
      <c r="T201" s="160"/>
      <c r="U201" s="160"/>
      <c r="V201" s="160"/>
      <c r="W201" s="161"/>
      <c r="X201" s="269"/>
      <c r="Y201" s="159"/>
      <c r="Z201" s="159"/>
      <c r="AA201" s="159"/>
      <c r="AB201" s="159"/>
      <c r="AC201" s="159"/>
      <c r="AD201" s="159"/>
      <c r="AE201" s="100"/>
      <c r="AF201" s="100"/>
      <c r="AG201" s="100"/>
      <c r="AH201" s="100"/>
      <c r="AI201" s="100"/>
      <c r="AJ201" s="100"/>
      <c r="AK201" s="100"/>
      <c r="AL201" s="240"/>
      <c r="AM201" s="255"/>
    </row>
    <row r="202" spans="2:42" ht="22.5" customHeight="1" x14ac:dyDescent="0.3">
      <c r="B202" s="234"/>
      <c r="C202" s="229"/>
      <c r="D202" s="239"/>
      <c r="E202" s="223"/>
      <c r="F202" s="162" t="s">
        <v>74</v>
      </c>
      <c r="G202" s="163"/>
      <c r="H202" s="163"/>
      <c r="I202" s="163"/>
      <c r="J202" s="163"/>
      <c r="K202" s="163"/>
      <c r="L202" s="164" t="str">
        <f>IF(AND(O198&lt;=0,O199&lt;=0,O200&lt;=0),"Gehen Sie zum Feld 'Keine Veränderung / Senkung der Subventionen'","gehen Sie zum Feld 'Erhöhung der Subventionen'")</f>
        <v>gehen Sie zum Feld 'Erhöhung der Subventionen'</v>
      </c>
      <c r="M202" s="163"/>
      <c r="N202" s="163"/>
      <c r="O202" s="163"/>
      <c r="P202" s="163"/>
      <c r="Q202" s="163"/>
      <c r="R202" s="165"/>
      <c r="S202" s="165"/>
      <c r="T202" s="166"/>
      <c r="U202" s="166"/>
      <c r="V202" s="160"/>
      <c r="W202" s="161"/>
      <c r="X202" s="269"/>
      <c r="Y202" s="159"/>
      <c r="Z202" s="159"/>
      <c r="AA202" s="159"/>
      <c r="AB202" s="159"/>
      <c r="AC202" s="159"/>
      <c r="AD202" s="159"/>
      <c r="AE202" s="100"/>
      <c r="AF202" s="100"/>
      <c r="AG202" s="100"/>
      <c r="AH202" s="100"/>
      <c r="AI202" s="100"/>
      <c r="AJ202" s="100"/>
      <c r="AK202" s="100"/>
      <c r="AL202" s="240"/>
      <c r="AM202" s="255"/>
    </row>
    <row r="203" spans="2:42" ht="10.15" customHeight="1" x14ac:dyDescent="0.25">
      <c r="B203" s="234"/>
      <c r="C203" s="229"/>
      <c r="D203" s="248"/>
      <c r="E203" s="249"/>
      <c r="F203" s="249"/>
      <c r="G203" s="249"/>
      <c r="H203" s="249"/>
      <c r="I203" s="249"/>
      <c r="J203" s="249"/>
      <c r="K203" s="249"/>
      <c r="L203" s="249"/>
      <c r="M203" s="249"/>
      <c r="N203" s="167"/>
      <c r="O203" s="167"/>
      <c r="P203" s="167"/>
      <c r="Q203" s="167"/>
      <c r="R203" s="167"/>
      <c r="S203" s="249"/>
      <c r="T203" s="249"/>
      <c r="U203" s="249"/>
      <c r="V203" s="249"/>
      <c r="W203" s="249"/>
      <c r="X203" s="249"/>
      <c r="Y203" s="249"/>
      <c r="Z203" s="249"/>
      <c r="AA203" s="249"/>
      <c r="AB203" s="249"/>
      <c r="AC203" s="249"/>
      <c r="AD203" s="249"/>
      <c r="AE203" s="249"/>
      <c r="AF203" s="249"/>
      <c r="AG203" s="249"/>
      <c r="AH203" s="249"/>
      <c r="AI203" s="249"/>
      <c r="AJ203" s="249"/>
      <c r="AK203" s="249"/>
      <c r="AL203" s="250"/>
      <c r="AM203" s="255"/>
    </row>
    <row r="204" spans="2:42" ht="10.15" customHeight="1" x14ac:dyDescent="0.25">
      <c r="B204" s="234"/>
      <c r="C204" s="229"/>
      <c r="D204" s="229"/>
      <c r="E204" s="229"/>
      <c r="F204" s="229"/>
      <c r="G204" s="229"/>
      <c r="H204" s="229"/>
      <c r="I204" s="229"/>
      <c r="J204" s="229"/>
      <c r="K204" s="229"/>
      <c r="L204" s="229"/>
      <c r="M204" s="229"/>
      <c r="N204" s="159"/>
      <c r="O204" s="159"/>
      <c r="P204" s="159"/>
      <c r="Q204" s="159"/>
      <c r="R204" s="159"/>
      <c r="S204" s="229"/>
      <c r="T204" s="229"/>
      <c r="U204" s="229"/>
      <c r="V204" s="229"/>
      <c r="W204" s="229"/>
      <c r="X204" s="229"/>
      <c r="Y204" s="229"/>
      <c r="Z204" s="229"/>
      <c r="AA204" s="229"/>
      <c r="AB204" s="229"/>
      <c r="AC204" s="229"/>
      <c r="AD204" s="229"/>
      <c r="AE204" s="229"/>
      <c r="AF204" s="229"/>
      <c r="AG204" s="229"/>
      <c r="AH204" s="229"/>
      <c r="AI204" s="229"/>
      <c r="AJ204" s="229"/>
      <c r="AK204" s="229"/>
      <c r="AL204" s="229"/>
      <c r="AM204" s="255"/>
    </row>
    <row r="205" spans="2:42" ht="10.15" customHeight="1" x14ac:dyDescent="0.25">
      <c r="B205" s="234"/>
      <c r="C205" s="229"/>
      <c r="D205" s="236"/>
      <c r="E205" s="237"/>
      <c r="F205" s="237"/>
      <c r="G205" s="237"/>
      <c r="H205" s="237"/>
      <c r="I205" s="237"/>
      <c r="J205" s="237"/>
      <c r="K205" s="237"/>
      <c r="L205" s="237"/>
      <c r="M205" s="237"/>
      <c r="N205" s="168"/>
      <c r="O205" s="168"/>
      <c r="P205" s="168"/>
      <c r="Q205" s="168"/>
      <c r="R205" s="168"/>
      <c r="S205" s="238"/>
      <c r="T205" s="237"/>
      <c r="U205" s="237"/>
      <c r="V205" s="237"/>
      <c r="W205" s="237"/>
      <c r="X205" s="237"/>
      <c r="Y205" s="237"/>
      <c r="Z205" s="237"/>
      <c r="AA205" s="237"/>
      <c r="AB205" s="237"/>
      <c r="AC205" s="237"/>
      <c r="AD205" s="237"/>
      <c r="AE205" s="237"/>
      <c r="AF205" s="237"/>
      <c r="AG205" s="237"/>
      <c r="AH205" s="237"/>
      <c r="AI205" s="237"/>
      <c r="AJ205" s="237"/>
      <c r="AK205" s="237"/>
      <c r="AL205" s="238"/>
      <c r="AM205" s="255"/>
    </row>
    <row r="206" spans="2:42" ht="15" customHeight="1" x14ac:dyDescent="0.3">
      <c r="B206" s="234"/>
      <c r="C206" s="450" t="str">
        <f>IF(L202="Gehen Sie zum Feld 'Erhöhung der Subventionen'","A"," ")</f>
        <v>A</v>
      </c>
      <c r="D206" s="239"/>
      <c r="E206" s="169" t="s">
        <v>138</v>
      </c>
      <c r="F206" s="169"/>
      <c r="G206" s="229"/>
      <c r="H206" s="229"/>
      <c r="I206" s="229"/>
      <c r="J206" s="229"/>
      <c r="K206" s="229"/>
      <c r="L206" s="229"/>
      <c r="M206" s="229"/>
      <c r="N206" s="159"/>
      <c r="O206" s="159"/>
      <c r="P206" s="159"/>
      <c r="Q206" s="159"/>
      <c r="R206" s="159"/>
      <c r="S206" s="240"/>
      <c r="T206" s="521" t="str">
        <f>IF(L202="Gehen Sie zum Feld 'Keine Veränderung / Senkung der Subventionen'","A"," ")</f>
        <v xml:space="preserve"> </v>
      </c>
      <c r="U206" s="170" t="s">
        <v>139</v>
      </c>
      <c r="V206" s="229"/>
      <c r="W206" s="229"/>
      <c r="X206" s="229"/>
      <c r="Y206" s="229"/>
      <c r="Z206" s="229"/>
      <c r="AA206" s="229"/>
      <c r="AB206" s="229"/>
      <c r="AC206" s="229"/>
      <c r="AD206" s="229"/>
      <c r="AE206" s="229"/>
      <c r="AF206" s="229"/>
      <c r="AG206" s="229"/>
      <c r="AH206" s="229"/>
      <c r="AI206" s="229"/>
      <c r="AJ206" s="229"/>
      <c r="AK206" s="229"/>
      <c r="AL206" s="240"/>
      <c r="AM206" s="255"/>
    </row>
    <row r="207" spans="2:42" ht="10.15" customHeight="1" x14ac:dyDescent="0.25">
      <c r="B207" s="234"/>
      <c r="C207" s="450"/>
      <c r="D207" s="239"/>
      <c r="E207" s="517" t="s">
        <v>253</v>
      </c>
      <c r="F207" s="517"/>
      <c r="G207" s="517"/>
      <c r="H207" s="517"/>
      <c r="I207" s="517"/>
      <c r="J207" s="517"/>
      <c r="K207" s="517"/>
      <c r="L207" s="517"/>
      <c r="M207" s="517"/>
      <c r="N207" s="517"/>
      <c r="O207" s="517"/>
      <c r="P207" s="517"/>
      <c r="Q207" s="517"/>
      <c r="R207" s="517"/>
      <c r="S207" s="240"/>
      <c r="T207" s="521"/>
      <c r="U207" s="517" t="s">
        <v>254</v>
      </c>
      <c r="V207" s="517"/>
      <c r="W207" s="517"/>
      <c r="X207" s="517"/>
      <c r="Y207" s="517"/>
      <c r="Z207" s="517"/>
      <c r="AA207" s="517"/>
      <c r="AB207" s="517"/>
      <c r="AC207" s="517"/>
      <c r="AD207" s="517"/>
      <c r="AE207" s="517"/>
      <c r="AF207" s="517"/>
      <c r="AG207" s="517"/>
      <c r="AH207" s="517"/>
      <c r="AI207" s="517"/>
      <c r="AJ207" s="517"/>
      <c r="AK207" s="517"/>
      <c r="AL207" s="240"/>
      <c r="AM207" s="255"/>
    </row>
    <row r="208" spans="2:42" ht="10.15" customHeight="1" x14ac:dyDescent="0.25">
      <c r="B208" s="234"/>
      <c r="C208" s="229"/>
      <c r="D208" s="171"/>
      <c r="E208" s="517"/>
      <c r="F208" s="517"/>
      <c r="G208" s="517"/>
      <c r="H208" s="517"/>
      <c r="I208" s="517"/>
      <c r="J208" s="517"/>
      <c r="K208" s="517"/>
      <c r="L208" s="517"/>
      <c r="M208" s="517"/>
      <c r="N208" s="517"/>
      <c r="O208" s="517"/>
      <c r="P208" s="517"/>
      <c r="Q208" s="517"/>
      <c r="R208" s="517"/>
      <c r="S208" s="240"/>
      <c r="T208" s="229"/>
      <c r="U208" s="517"/>
      <c r="V208" s="517"/>
      <c r="W208" s="517"/>
      <c r="X208" s="517"/>
      <c r="Y208" s="517"/>
      <c r="Z208" s="517"/>
      <c r="AA208" s="517"/>
      <c r="AB208" s="517"/>
      <c r="AC208" s="517"/>
      <c r="AD208" s="517"/>
      <c r="AE208" s="517"/>
      <c r="AF208" s="517"/>
      <c r="AG208" s="517"/>
      <c r="AH208" s="517"/>
      <c r="AI208" s="517"/>
      <c r="AJ208" s="517"/>
      <c r="AK208" s="517"/>
      <c r="AL208" s="240"/>
      <c r="AM208" s="255"/>
    </row>
    <row r="209" spans="2:39" ht="10.15" customHeight="1" x14ac:dyDescent="0.25">
      <c r="B209" s="234"/>
      <c r="C209" s="229"/>
      <c r="D209" s="171"/>
      <c r="E209" s="517"/>
      <c r="F209" s="517"/>
      <c r="G209" s="517"/>
      <c r="H209" s="517"/>
      <c r="I209" s="517"/>
      <c r="J209" s="517"/>
      <c r="K209" s="517"/>
      <c r="L209" s="517"/>
      <c r="M209" s="517"/>
      <c r="N209" s="517"/>
      <c r="O209" s="517"/>
      <c r="P209" s="517"/>
      <c r="Q209" s="517"/>
      <c r="R209" s="517"/>
      <c r="S209" s="240"/>
      <c r="T209" s="229"/>
      <c r="U209" s="517"/>
      <c r="V209" s="517"/>
      <c r="W209" s="517"/>
      <c r="X209" s="517"/>
      <c r="Y209" s="517"/>
      <c r="Z209" s="517"/>
      <c r="AA209" s="517"/>
      <c r="AB209" s="517"/>
      <c r="AC209" s="517"/>
      <c r="AD209" s="517"/>
      <c r="AE209" s="517"/>
      <c r="AF209" s="517"/>
      <c r="AG209" s="517"/>
      <c r="AH209" s="517"/>
      <c r="AI209" s="517"/>
      <c r="AJ209" s="517"/>
      <c r="AK209" s="517"/>
      <c r="AL209" s="240"/>
      <c r="AM209" s="255"/>
    </row>
    <row r="210" spans="2:39" ht="11.25" customHeight="1" x14ac:dyDescent="0.25">
      <c r="B210" s="234"/>
      <c r="C210" s="229"/>
      <c r="D210" s="171"/>
      <c r="E210" s="517"/>
      <c r="F210" s="517"/>
      <c r="G210" s="517"/>
      <c r="H210" s="517"/>
      <c r="I210" s="517"/>
      <c r="J210" s="517"/>
      <c r="K210" s="517"/>
      <c r="L210" s="517"/>
      <c r="M210" s="517"/>
      <c r="N210" s="517"/>
      <c r="O210" s="517"/>
      <c r="P210" s="517"/>
      <c r="Q210" s="517"/>
      <c r="R210" s="517"/>
      <c r="S210" s="240"/>
      <c r="T210" s="229"/>
      <c r="U210" s="517"/>
      <c r="V210" s="517"/>
      <c r="W210" s="517"/>
      <c r="X210" s="517"/>
      <c r="Y210" s="517"/>
      <c r="Z210" s="517"/>
      <c r="AA210" s="517"/>
      <c r="AB210" s="517"/>
      <c r="AC210" s="517"/>
      <c r="AD210" s="517"/>
      <c r="AE210" s="517"/>
      <c r="AF210" s="517"/>
      <c r="AG210" s="517"/>
      <c r="AH210" s="517"/>
      <c r="AI210" s="517"/>
      <c r="AJ210" s="517"/>
      <c r="AK210" s="517"/>
      <c r="AL210" s="240"/>
      <c r="AM210" s="255"/>
    </row>
    <row r="211" spans="2:39" ht="11.25" customHeight="1" x14ac:dyDescent="0.25">
      <c r="B211" s="234"/>
      <c r="C211" s="229"/>
      <c r="D211" s="171"/>
      <c r="E211" s="464" t="s">
        <v>117</v>
      </c>
      <c r="F211" s="464"/>
      <c r="G211" s="464"/>
      <c r="H211" s="464"/>
      <c r="I211" s="464"/>
      <c r="J211" s="464"/>
      <c r="K211" s="464"/>
      <c r="L211" s="464"/>
      <c r="M211" s="464"/>
      <c r="N211" s="464"/>
      <c r="O211" s="464"/>
      <c r="P211" s="464"/>
      <c r="Q211" s="294"/>
      <c r="R211" s="294"/>
      <c r="S211" s="240"/>
      <c r="T211" s="229"/>
      <c r="U211" s="294"/>
      <c r="V211" s="294"/>
      <c r="W211" s="294"/>
      <c r="X211" s="294"/>
      <c r="Y211" s="294"/>
      <c r="Z211" s="294"/>
      <c r="AA211" s="294"/>
      <c r="AB211" s="294"/>
      <c r="AC211" s="294"/>
      <c r="AD211" s="294"/>
      <c r="AE211" s="294"/>
      <c r="AF211" s="294"/>
      <c r="AG211" s="294"/>
      <c r="AH211" s="294"/>
      <c r="AI211" s="294"/>
      <c r="AJ211" s="294"/>
      <c r="AK211" s="294"/>
      <c r="AL211" s="240"/>
      <c r="AM211" s="255"/>
    </row>
    <row r="212" spans="2:39" ht="11.25" customHeight="1" x14ac:dyDescent="0.25">
      <c r="B212" s="234"/>
      <c r="C212" s="229"/>
      <c r="D212" s="171"/>
      <c r="E212" s="286"/>
      <c r="F212" s="286"/>
      <c r="G212" s="286"/>
      <c r="H212" s="286"/>
      <c r="I212" s="286"/>
      <c r="J212" s="286"/>
      <c r="K212" s="286"/>
      <c r="L212" s="286"/>
      <c r="M212" s="286"/>
      <c r="N212" s="286"/>
      <c r="O212" s="286"/>
      <c r="P212" s="286"/>
      <c r="Q212" s="294"/>
      <c r="R212" s="294"/>
      <c r="S212" s="240"/>
      <c r="T212" s="229"/>
      <c r="U212" s="294"/>
      <c r="V212" s="294"/>
      <c r="W212" s="294"/>
      <c r="X212" s="294"/>
      <c r="Y212" s="294"/>
      <c r="Z212" s="294"/>
      <c r="AA212" s="294"/>
      <c r="AB212" s="294"/>
      <c r="AC212" s="294"/>
      <c r="AD212" s="294"/>
      <c r="AE212" s="294"/>
      <c r="AF212" s="294"/>
      <c r="AG212" s="294"/>
      <c r="AH212" s="294"/>
      <c r="AI212" s="294"/>
      <c r="AJ212" s="294"/>
      <c r="AK212" s="294"/>
      <c r="AL212" s="240"/>
      <c r="AM212" s="255"/>
    </row>
    <row r="213" spans="2:39" ht="12.75" customHeight="1" x14ac:dyDescent="0.55000000000000004">
      <c r="B213" s="234"/>
      <c r="C213" s="229"/>
      <c r="D213" s="171"/>
      <c r="E213" s="3" t="s">
        <v>121</v>
      </c>
      <c r="F213" s="45">
        <v>1</v>
      </c>
      <c r="G213" s="223" t="s">
        <v>150</v>
      </c>
      <c r="H213" s="223"/>
      <c r="I213" s="223"/>
      <c r="J213" s="294"/>
      <c r="K213" s="294"/>
      <c r="L213" s="294"/>
      <c r="M213" s="294"/>
      <c r="N213" s="294"/>
      <c r="O213" s="294"/>
      <c r="P213" s="294"/>
      <c r="Q213" s="294"/>
      <c r="R213" s="294"/>
      <c r="S213" s="240"/>
      <c r="T213" s="172"/>
      <c r="U213" s="229"/>
      <c r="V213" s="3"/>
      <c r="W213" s="45">
        <v>1</v>
      </c>
      <c r="X213" s="285" t="s">
        <v>200</v>
      </c>
      <c r="Y213" s="223"/>
      <c r="Z213" s="223"/>
      <c r="AA213" s="294"/>
      <c r="AB213" s="294"/>
      <c r="AC213" s="60"/>
      <c r="AD213" s="60"/>
      <c r="AE213" s="60"/>
      <c r="AF213" s="60"/>
      <c r="AG213" s="60"/>
      <c r="AH213" s="60"/>
      <c r="AI213" s="60"/>
      <c r="AJ213" s="60"/>
      <c r="AK213" s="60"/>
      <c r="AL213" s="240"/>
      <c r="AM213" s="255"/>
    </row>
    <row r="214" spans="2:39" ht="12.75" customHeight="1" x14ac:dyDescent="0.55000000000000004">
      <c r="B214" s="234"/>
      <c r="C214" s="229"/>
      <c r="D214" s="171"/>
      <c r="E214" s="3"/>
      <c r="F214" s="45">
        <v>2</v>
      </c>
      <c r="G214" s="223" t="s">
        <v>197</v>
      </c>
      <c r="H214" s="223"/>
      <c r="I214" s="223"/>
      <c r="J214" s="294"/>
      <c r="K214" s="294"/>
      <c r="L214" s="294"/>
      <c r="M214" s="124" t="s">
        <v>184</v>
      </c>
      <c r="N214" s="221"/>
      <c r="O214" s="220" t="s">
        <v>185</v>
      </c>
      <c r="Q214" s="294"/>
      <c r="R214" s="294"/>
      <c r="S214" s="240"/>
      <c r="T214" s="172"/>
      <c r="U214" s="229"/>
      <c r="V214" s="3"/>
      <c r="W214" s="45">
        <v>2</v>
      </c>
      <c r="X214" s="285" t="s">
        <v>201</v>
      </c>
      <c r="Y214" s="223"/>
      <c r="Z214" s="223"/>
      <c r="AA214" s="294"/>
      <c r="AB214" s="294"/>
      <c r="AC214" s="60"/>
      <c r="AD214" s="60"/>
      <c r="AE214" s="60"/>
      <c r="AF214" s="60"/>
      <c r="AG214" s="60"/>
      <c r="AH214" s="60"/>
      <c r="AI214" s="60"/>
      <c r="AJ214" s="60"/>
      <c r="AK214" s="60"/>
      <c r="AL214" s="240"/>
      <c r="AM214" s="255"/>
    </row>
    <row r="215" spans="2:39" ht="12.75" customHeight="1" x14ac:dyDescent="0.25">
      <c r="B215" s="234"/>
      <c r="C215" s="229"/>
      <c r="D215" s="171"/>
      <c r="E215" s="3"/>
      <c r="F215" s="45">
        <v>3</v>
      </c>
      <c r="G215" s="364" t="s">
        <v>252</v>
      </c>
      <c r="H215" s="223"/>
      <c r="I215" s="223"/>
      <c r="J215" s="294"/>
      <c r="K215" s="294"/>
      <c r="L215" s="294"/>
      <c r="M215" s="294"/>
      <c r="N215" s="294"/>
      <c r="O215" s="294"/>
      <c r="P215" s="294"/>
      <c r="Q215" s="294"/>
      <c r="R215" s="294"/>
      <c r="S215" s="240"/>
      <c r="T215" s="229"/>
      <c r="U215" s="60"/>
      <c r="V215" s="60"/>
      <c r="W215" s="60"/>
      <c r="X215" s="60"/>
      <c r="Y215" s="60"/>
      <c r="Z215" s="60"/>
      <c r="AA215" s="60"/>
      <c r="AB215" s="60"/>
      <c r="AC215" s="60"/>
      <c r="AD215" s="60"/>
      <c r="AE215" s="60"/>
      <c r="AF215" s="60"/>
      <c r="AG215" s="60"/>
      <c r="AH215" s="60"/>
      <c r="AI215" s="60"/>
      <c r="AJ215" s="60"/>
      <c r="AK215" s="60"/>
      <c r="AL215" s="240"/>
      <c r="AM215" s="255"/>
    </row>
    <row r="216" spans="2:39" ht="12.75" customHeight="1" x14ac:dyDescent="0.25">
      <c r="B216" s="234"/>
      <c r="C216" s="229"/>
      <c r="D216" s="171"/>
      <c r="E216" s="3" t="s">
        <v>121</v>
      </c>
      <c r="F216" s="45">
        <v>4</v>
      </c>
      <c r="G216" s="364" t="s">
        <v>262</v>
      </c>
      <c r="H216" s="294"/>
      <c r="I216" s="294"/>
      <c r="J216" s="294"/>
      <c r="K216" s="294"/>
      <c r="L216" s="294"/>
      <c r="M216" s="294"/>
      <c r="N216" s="294"/>
      <c r="O216" s="294"/>
      <c r="P216" s="294"/>
      <c r="Q216" s="294"/>
      <c r="R216" s="294"/>
      <c r="S216" s="240"/>
      <c r="T216" s="229"/>
      <c r="U216" s="451"/>
      <c r="V216" s="452"/>
      <c r="W216" s="452"/>
      <c r="X216" s="452"/>
      <c r="Y216" s="452"/>
      <c r="Z216" s="452"/>
      <c r="AA216" s="452"/>
      <c r="AB216" s="452"/>
      <c r="AC216" s="452"/>
      <c r="AD216" s="452"/>
      <c r="AE216" s="452"/>
      <c r="AF216" s="452"/>
      <c r="AG216" s="452"/>
      <c r="AH216" s="452"/>
      <c r="AI216" s="452"/>
      <c r="AJ216" s="452"/>
      <c r="AK216" s="453"/>
      <c r="AL216" s="240"/>
      <c r="AM216" s="255"/>
    </row>
    <row r="217" spans="2:39" ht="12.75" customHeight="1" x14ac:dyDescent="0.25">
      <c r="B217" s="234"/>
      <c r="C217" s="229"/>
      <c r="D217" s="171"/>
      <c r="E217" s="3"/>
      <c r="F217" s="45">
        <v>5</v>
      </c>
      <c r="G217" s="223" t="s">
        <v>162</v>
      </c>
      <c r="H217" s="294"/>
      <c r="I217" s="294"/>
      <c r="J217" s="294"/>
      <c r="K217" s="294"/>
      <c r="L217" s="294"/>
      <c r="M217" s="294"/>
      <c r="N217" s="294"/>
      <c r="O217" s="294"/>
      <c r="P217" s="294"/>
      <c r="Q217" s="294"/>
      <c r="R217" s="294"/>
      <c r="S217" s="240"/>
      <c r="T217" s="229"/>
      <c r="U217" s="454"/>
      <c r="V217" s="455"/>
      <c r="W217" s="455"/>
      <c r="X217" s="455"/>
      <c r="Y217" s="455"/>
      <c r="Z217" s="455"/>
      <c r="AA217" s="455"/>
      <c r="AB217" s="455"/>
      <c r="AC217" s="455"/>
      <c r="AD217" s="455"/>
      <c r="AE217" s="455"/>
      <c r="AF217" s="455"/>
      <c r="AG217" s="455"/>
      <c r="AH217" s="455"/>
      <c r="AI217" s="455"/>
      <c r="AJ217" s="455"/>
      <c r="AK217" s="456"/>
      <c r="AL217" s="240"/>
      <c r="AM217" s="255"/>
    </row>
    <row r="218" spans="2:39" ht="12.75" customHeight="1" x14ac:dyDescent="0.25">
      <c r="B218" s="234"/>
      <c r="C218" s="229"/>
      <c r="D218" s="243"/>
      <c r="E218" s="3"/>
      <c r="F218" s="45">
        <v>6</v>
      </c>
      <c r="G218" s="223" t="s">
        <v>140</v>
      </c>
      <c r="H218" s="294"/>
      <c r="I218" s="294"/>
      <c r="J218" s="294"/>
      <c r="K218" s="294"/>
      <c r="L218" s="294"/>
      <c r="M218" s="294"/>
      <c r="N218" s="294"/>
      <c r="O218" s="294"/>
      <c r="P218" s="294"/>
      <c r="Q218" s="294"/>
      <c r="R218" s="294"/>
      <c r="S218" s="240"/>
      <c r="T218" s="229"/>
      <c r="U218" s="454"/>
      <c r="V218" s="455"/>
      <c r="W218" s="455"/>
      <c r="X218" s="455"/>
      <c r="Y218" s="455"/>
      <c r="Z218" s="455"/>
      <c r="AA218" s="455"/>
      <c r="AB218" s="455"/>
      <c r="AC218" s="455"/>
      <c r="AD218" s="455"/>
      <c r="AE218" s="455"/>
      <c r="AF218" s="455"/>
      <c r="AG218" s="455"/>
      <c r="AH218" s="455"/>
      <c r="AI218" s="455"/>
      <c r="AJ218" s="455"/>
      <c r="AK218" s="456"/>
      <c r="AL218" s="240"/>
      <c r="AM218" s="255"/>
    </row>
    <row r="219" spans="2:39" ht="11.25" customHeight="1" x14ac:dyDescent="0.25">
      <c r="B219" s="234"/>
      <c r="C219" s="229"/>
      <c r="D219" s="243"/>
      <c r="E219" s="223"/>
      <c r="F219" s="223"/>
      <c r="G219" s="223"/>
      <c r="H219" s="294"/>
      <c r="I219" s="294"/>
      <c r="J219" s="294"/>
      <c r="K219" s="294"/>
      <c r="L219" s="294"/>
      <c r="M219" s="294"/>
      <c r="N219" s="294"/>
      <c r="O219" s="294"/>
      <c r="P219" s="294"/>
      <c r="Q219" s="294"/>
      <c r="R219" s="294"/>
      <c r="S219" s="240"/>
      <c r="T219" s="229"/>
      <c r="U219" s="454"/>
      <c r="V219" s="455"/>
      <c r="W219" s="455"/>
      <c r="X219" s="455"/>
      <c r="Y219" s="455"/>
      <c r="Z219" s="455"/>
      <c r="AA219" s="455"/>
      <c r="AB219" s="455"/>
      <c r="AC219" s="455"/>
      <c r="AD219" s="455"/>
      <c r="AE219" s="455"/>
      <c r="AF219" s="455"/>
      <c r="AG219" s="455"/>
      <c r="AH219" s="455"/>
      <c r="AI219" s="455"/>
      <c r="AJ219" s="455"/>
      <c r="AK219" s="456"/>
      <c r="AL219" s="240"/>
      <c r="AM219" s="255"/>
    </row>
    <row r="220" spans="2:39" ht="10.15" customHeight="1" x14ac:dyDescent="0.25">
      <c r="B220" s="234"/>
      <c r="C220" s="229"/>
      <c r="D220" s="171"/>
      <c r="E220" s="465" t="s">
        <v>290</v>
      </c>
      <c r="F220" s="452"/>
      <c r="G220" s="452"/>
      <c r="H220" s="452"/>
      <c r="I220" s="452"/>
      <c r="J220" s="452"/>
      <c r="K220" s="452"/>
      <c r="L220" s="452"/>
      <c r="M220" s="452"/>
      <c r="N220" s="452"/>
      <c r="O220" s="452"/>
      <c r="P220" s="452"/>
      <c r="Q220" s="452"/>
      <c r="R220" s="453"/>
      <c r="S220" s="240"/>
      <c r="T220" s="229"/>
      <c r="U220" s="454"/>
      <c r="V220" s="455"/>
      <c r="W220" s="455"/>
      <c r="X220" s="455"/>
      <c r="Y220" s="455"/>
      <c r="Z220" s="455"/>
      <c r="AA220" s="455"/>
      <c r="AB220" s="455"/>
      <c r="AC220" s="455"/>
      <c r="AD220" s="455"/>
      <c r="AE220" s="455"/>
      <c r="AF220" s="455"/>
      <c r="AG220" s="455"/>
      <c r="AH220" s="455"/>
      <c r="AI220" s="455"/>
      <c r="AJ220" s="455"/>
      <c r="AK220" s="456"/>
      <c r="AL220" s="240"/>
      <c r="AM220" s="255"/>
    </row>
    <row r="221" spans="2:39" ht="10.15" customHeight="1" x14ac:dyDescent="0.25">
      <c r="B221" s="234"/>
      <c r="C221" s="229"/>
      <c r="D221" s="171"/>
      <c r="E221" s="454"/>
      <c r="F221" s="455"/>
      <c r="G221" s="455"/>
      <c r="H221" s="455"/>
      <c r="I221" s="455"/>
      <c r="J221" s="455"/>
      <c r="K221" s="455"/>
      <c r="L221" s="455"/>
      <c r="M221" s="455"/>
      <c r="N221" s="455"/>
      <c r="O221" s="455"/>
      <c r="P221" s="455"/>
      <c r="Q221" s="455"/>
      <c r="R221" s="456"/>
      <c r="S221" s="240"/>
      <c r="T221" s="229"/>
      <c r="U221" s="454"/>
      <c r="V221" s="455"/>
      <c r="W221" s="455"/>
      <c r="X221" s="455"/>
      <c r="Y221" s="455"/>
      <c r="Z221" s="455"/>
      <c r="AA221" s="455"/>
      <c r="AB221" s="455"/>
      <c r="AC221" s="455"/>
      <c r="AD221" s="455"/>
      <c r="AE221" s="455"/>
      <c r="AF221" s="455"/>
      <c r="AG221" s="455"/>
      <c r="AH221" s="455"/>
      <c r="AI221" s="455"/>
      <c r="AJ221" s="455"/>
      <c r="AK221" s="456"/>
      <c r="AL221" s="240"/>
      <c r="AM221" s="255"/>
    </row>
    <row r="222" spans="2:39" ht="10.15" customHeight="1" x14ac:dyDescent="0.25">
      <c r="B222" s="234"/>
      <c r="C222" s="229"/>
      <c r="D222" s="171"/>
      <c r="E222" s="454"/>
      <c r="F222" s="455"/>
      <c r="G222" s="455"/>
      <c r="H222" s="455"/>
      <c r="I222" s="455"/>
      <c r="J222" s="455"/>
      <c r="K222" s="455"/>
      <c r="L222" s="455"/>
      <c r="M222" s="455"/>
      <c r="N222" s="455"/>
      <c r="O222" s="455"/>
      <c r="P222" s="455"/>
      <c r="Q222" s="455"/>
      <c r="R222" s="456"/>
      <c r="S222" s="240"/>
      <c r="T222" s="229"/>
      <c r="U222" s="454"/>
      <c r="V222" s="455"/>
      <c r="W222" s="455"/>
      <c r="X222" s="455"/>
      <c r="Y222" s="455"/>
      <c r="Z222" s="455"/>
      <c r="AA222" s="455"/>
      <c r="AB222" s="455"/>
      <c r="AC222" s="455"/>
      <c r="AD222" s="455"/>
      <c r="AE222" s="455"/>
      <c r="AF222" s="455"/>
      <c r="AG222" s="455"/>
      <c r="AH222" s="455"/>
      <c r="AI222" s="455"/>
      <c r="AJ222" s="455"/>
      <c r="AK222" s="456"/>
      <c r="AL222" s="240"/>
      <c r="AM222" s="255"/>
    </row>
    <row r="223" spans="2:39" ht="10.15" customHeight="1" x14ac:dyDescent="0.25">
      <c r="B223" s="234"/>
      <c r="C223" s="229"/>
      <c r="D223" s="171"/>
      <c r="E223" s="454"/>
      <c r="F223" s="455"/>
      <c r="G223" s="455"/>
      <c r="H223" s="455"/>
      <c r="I223" s="455"/>
      <c r="J223" s="455"/>
      <c r="K223" s="455"/>
      <c r="L223" s="455"/>
      <c r="M223" s="455"/>
      <c r="N223" s="455"/>
      <c r="O223" s="455"/>
      <c r="P223" s="455"/>
      <c r="Q223" s="455"/>
      <c r="R223" s="456"/>
      <c r="S223" s="240"/>
      <c r="T223" s="229"/>
      <c r="U223" s="454"/>
      <c r="V223" s="455"/>
      <c r="W223" s="455"/>
      <c r="X223" s="455"/>
      <c r="Y223" s="455"/>
      <c r="Z223" s="455"/>
      <c r="AA223" s="455"/>
      <c r="AB223" s="455"/>
      <c r="AC223" s="455"/>
      <c r="AD223" s="455"/>
      <c r="AE223" s="455"/>
      <c r="AF223" s="455"/>
      <c r="AG223" s="455"/>
      <c r="AH223" s="455"/>
      <c r="AI223" s="455"/>
      <c r="AJ223" s="455"/>
      <c r="AK223" s="456"/>
      <c r="AL223" s="240"/>
      <c r="AM223" s="255"/>
    </row>
    <row r="224" spans="2:39" ht="10.15" customHeight="1" x14ac:dyDescent="0.25">
      <c r="B224" s="234"/>
      <c r="C224" s="229"/>
      <c r="D224" s="171"/>
      <c r="E224" s="454"/>
      <c r="F224" s="455"/>
      <c r="G224" s="455"/>
      <c r="H224" s="455"/>
      <c r="I224" s="455"/>
      <c r="J224" s="455"/>
      <c r="K224" s="455"/>
      <c r="L224" s="455"/>
      <c r="M224" s="455"/>
      <c r="N224" s="455"/>
      <c r="O224" s="455"/>
      <c r="P224" s="455"/>
      <c r="Q224" s="455"/>
      <c r="R224" s="456"/>
      <c r="S224" s="240"/>
      <c r="T224" s="229"/>
      <c r="U224" s="454"/>
      <c r="V224" s="455"/>
      <c r="W224" s="455"/>
      <c r="X224" s="455"/>
      <c r="Y224" s="455"/>
      <c r="Z224" s="455"/>
      <c r="AA224" s="455"/>
      <c r="AB224" s="455"/>
      <c r="AC224" s="455"/>
      <c r="AD224" s="455"/>
      <c r="AE224" s="455"/>
      <c r="AF224" s="455"/>
      <c r="AG224" s="455"/>
      <c r="AH224" s="455"/>
      <c r="AI224" s="455"/>
      <c r="AJ224" s="455"/>
      <c r="AK224" s="456"/>
      <c r="AL224" s="240"/>
      <c r="AM224" s="255"/>
    </row>
    <row r="225" spans="2:41" ht="10.15" customHeight="1" x14ac:dyDescent="0.25">
      <c r="B225" s="234"/>
      <c r="C225" s="229"/>
      <c r="D225" s="171"/>
      <c r="E225" s="454"/>
      <c r="F225" s="455"/>
      <c r="G225" s="455"/>
      <c r="H225" s="455"/>
      <c r="I225" s="455"/>
      <c r="J225" s="455"/>
      <c r="K225" s="455"/>
      <c r="L225" s="455"/>
      <c r="M225" s="455"/>
      <c r="N225" s="455"/>
      <c r="O225" s="455"/>
      <c r="P225" s="455"/>
      <c r="Q225" s="455"/>
      <c r="R225" s="456"/>
      <c r="S225" s="240"/>
      <c r="T225" s="229"/>
      <c r="U225" s="454"/>
      <c r="V225" s="455"/>
      <c r="W225" s="455"/>
      <c r="X225" s="455"/>
      <c r="Y225" s="455"/>
      <c r="Z225" s="455"/>
      <c r="AA225" s="455"/>
      <c r="AB225" s="455"/>
      <c r="AC225" s="455"/>
      <c r="AD225" s="455"/>
      <c r="AE225" s="455"/>
      <c r="AF225" s="455"/>
      <c r="AG225" s="455"/>
      <c r="AH225" s="455"/>
      <c r="AI225" s="455"/>
      <c r="AJ225" s="455"/>
      <c r="AK225" s="456"/>
      <c r="AL225" s="240"/>
      <c r="AM225" s="255"/>
    </row>
    <row r="226" spans="2:41" ht="10.15" customHeight="1" x14ac:dyDescent="0.25">
      <c r="B226" s="234"/>
      <c r="C226" s="229"/>
      <c r="D226" s="171"/>
      <c r="E226" s="454"/>
      <c r="F226" s="455"/>
      <c r="G226" s="455"/>
      <c r="H226" s="455"/>
      <c r="I226" s="455"/>
      <c r="J226" s="455"/>
      <c r="K226" s="455"/>
      <c r="L226" s="455"/>
      <c r="M226" s="455"/>
      <c r="N226" s="455"/>
      <c r="O226" s="455"/>
      <c r="P226" s="455"/>
      <c r="Q226" s="455"/>
      <c r="R226" s="456"/>
      <c r="S226" s="240"/>
      <c r="T226" s="229"/>
      <c r="U226" s="454"/>
      <c r="V226" s="455"/>
      <c r="W226" s="455"/>
      <c r="X226" s="455"/>
      <c r="Y226" s="455"/>
      <c r="Z226" s="455"/>
      <c r="AA226" s="455"/>
      <c r="AB226" s="455"/>
      <c r="AC226" s="455"/>
      <c r="AD226" s="455"/>
      <c r="AE226" s="455"/>
      <c r="AF226" s="455"/>
      <c r="AG226" s="455"/>
      <c r="AH226" s="455"/>
      <c r="AI226" s="455"/>
      <c r="AJ226" s="455"/>
      <c r="AK226" s="456"/>
      <c r="AL226" s="240"/>
      <c r="AM226" s="255"/>
    </row>
    <row r="227" spans="2:41" ht="10.15" customHeight="1" x14ac:dyDescent="0.25">
      <c r="B227" s="234"/>
      <c r="C227" s="229"/>
      <c r="D227" s="171"/>
      <c r="E227" s="457"/>
      <c r="F227" s="458"/>
      <c r="G227" s="458"/>
      <c r="H227" s="458"/>
      <c r="I227" s="458"/>
      <c r="J227" s="458"/>
      <c r="K227" s="458"/>
      <c r="L227" s="458"/>
      <c r="M227" s="458"/>
      <c r="N227" s="458"/>
      <c r="O227" s="458"/>
      <c r="P227" s="458"/>
      <c r="Q227" s="458"/>
      <c r="R227" s="459"/>
      <c r="S227" s="240"/>
      <c r="T227" s="229"/>
      <c r="U227" s="457"/>
      <c r="V227" s="458"/>
      <c r="W227" s="458"/>
      <c r="X227" s="458"/>
      <c r="Y227" s="458"/>
      <c r="Z227" s="458"/>
      <c r="AA227" s="458"/>
      <c r="AB227" s="458"/>
      <c r="AC227" s="458"/>
      <c r="AD227" s="458"/>
      <c r="AE227" s="458"/>
      <c r="AF227" s="458"/>
      <c r="AG227" s="458"/>
      <c r="AH227" s="458"/>
      <c r="AI227" s="458"/>
      <c r="AJ227" s="458"/>
      <c r="AK227" s="459"/>
      <c r="AL227" s="240"/>
      <c r="AM227" s="255"/>
    </row>
    <row r="228" spans="2:41" ht="10.15" customHeight="1" x14ac:dyDescent="0.25">
      <c r="B228" s="234"/>
      <c r="C228" s="229"/>
      <c r="D228" s="171"/>
      <c r="E228" s="173"/>
      <c r="F228" s="173"/>
      <c r="G228" s="173"/>
      <c r="H228" s="173"/>
      <c r="I228" s="173"/>
      <c r="J228" s="173"/>
      <c r="K228" s="173"/>
      <c r="L228" s="173"/>
      <c r="M228" s="173"/>
      <c r="N228" s="173"/>
      <c r="O228" s="173"/>
      <c r="P228" s="173"/>
      <c r="Q228" s="173"/>
      <c r="R228" s="173"/>
      <c r="S228" s="240"/>
      <c r="T228" s="229"/>
      <c r="U228" s="173"/>
      <c r="V228" s="173"/>
      <c r="W228" s="173"/>
      <c r="X228" s="173"/>
      <c r="Y228" s="173"/>
      <c r="Z228" s="173"/>
      <c r="AA228" s="173"/>
      <c r="AB228" s="173"/>
      <c r="AC228" s="173"/>
      <c r="AD228" s="173"/>
      <c r="AE228" s="173"/>
      <c r="AF228" s="173"/>
      <c r="AG228" s="173"/>
      <c r="AH228" s="173"/>
      <c r="AI228" s="173"/>
      <c r="AJ228" s="173"/>
      <c r="AK228" s="173"/>
      <c r="AL228" s="240"/>
      <c r="AM228" s="255"/>
    </row>
    <row r="229" spans="2:41" ht="15" customHeight="1" x14ac:dyDescent="0.25">
      <c r="B229" s="234"/>
      <c r="C229" s="229"/>
      <c r="D229" s="171"/>
      <c r="E229" s="138" t="s">
        <v>202</v>
      </c>
      <c r="F229" s="287"/>
      <c r="G229" s="287"/>
      <c r="H229" s="287"/>
      <c r="I229" s="287"/>
      <c r="J229" s="287"/>
      <c r="K229" s="287"/>
      <c r="L229" s="287"/>
      <c r="M229" s="287"/>
      <c r="N229" s="287"/>
      <c r="O229" s="287"/>
      <c r="P229" s="287"/>
      <c r="Q229" s="287"/>
      <c r="R229" s="287"/>
      <c r="S229" s="226"/>
      <c r="T229" s="193"/>
      <c r="U229" s="138" t="s">
        <v>196</v>
      </c>
      <c r="V229" s="227"/>
      <c r="W229" s="227"/>
      <c r="X229" s="227"/>
      <c r="Y229" s="227"/>
      <c r="Z229" s="227"/>
      <c r="AA229" s="173"/>
      <c r="AB229" s="173"/>
      <c r="AC229" s="173"/>
      <c r="AD229" s="173"/>
      <c r="AE229" s="173"/>
      <c r="AF229" s="173"/>
      <c r="AG229" s="173"/>
      <c r="AH229" s="173"/>
      <c r="AI229" s="173"/>
      <c r="AJ229" s="173"/>
      <c r="AK229" s="173"/>
      <c r="AL229" s="240"/>
      <c r="AM229" s="255"/>
    </row>
    <row r="230" spans="2:41" ht="12.75" customHeight="1" x14ac:dyDescent="0.25">
      <c r="B230" s="234"/>
      <c r="C230" s="229"/>
      <c r="D230" s="171"/>
      <c r="E230" s="138" t="s">
        <v>203</v>
      </c>
      <c r="F230" s="227"/>
      <c r="G230" s="227"/>
      <c r="H230" s="227"/>
      <c r="I230" s="227"/>
      <c r="J230" s="227"/>
      <c r="K230" s="227"/>
      <c r="L230" s="227"/>
      <c r="M230" s="227"/>
      <c r="N230" s="227"/>
      <c r="O230" s="227"/>
      <c r="P230" s="227"/>
      <c r="Q230" s="227"/>
      <c r="R230" s="227"/>
      <c r="S230" s="226"/>
      <c r="T230" s="193"/>
      <c r="U230" s="138" t="s">
        <v>188</v>
      </c>
      <c r="V230" s="227"/>
      <c r="W230" s="227"/>
      <c r="X230" s="227"/>
      <c r="Y230" s="227"/>
      <c r="Z230" s="227"/>
      <c r="AA230" s="173"/>
      <c r="AB230" s="173"/>
      <c r="AC230" s="173"/>
      <c r="AD230" s="173"/>
      <c r="AE230" s="173"/>
      <c r="AF230" s="173"/>
      <c r="AG230" s="173"/>
      <c r="AH230" s="173"/>
      <c r="AI230" s="173"/>
      <c r="AJ230" s="173"/>
      <c r="AK230" s="173"/>
      <c r="AL230" s="240"/>
      <c r="AM230" s="255"/>
    </row>
    <row r="231" spans="2:41" ht="18" customHeight="1" x14ac:dyDescent="0.25">
      <c r="B231" s="234"/>
      <c r="C231" s="229"/>
      <c r="D231" s="174"/>
      <c r="E231" s="175"/>
      <c r="F231" s="176"/>
      <c r="G231" s="260"/>
      <c r="H231" s="177"/>
      <c r="I231" s="177"/>
      <c r="J231" s="177"/>
      <c r="K231" s="177"/>
      <c r="L231" s="177"/>
      <c r="M231" s="177"/>
      <c r="N231" s="177"/>
      <c r="O231" s="177"/>
      <c r="P231" s="177"/>
      <c r="Q231" s="177"/>
      <c r="R231" s="177"/>
      <c r="S231" s="250"/>
      <c r="T231" s="249"/>
      <c r="U231" s="134"/>
      <c r="V231" s="134"/>
      <c r="W231" s="134"/>
      <c r="X231" s="134"/>
      <c r="Y231" s="134"/>
      <c r="Z231" s="134"/>
      <c r="AA231" s="134"/>
      <c r="AB231" s="177"/>
      <c r="AC231" s="177"/>
      <c r="AD231" s="177"/>
      <c r="AE231" s="177"/>
      <c r="AF231" s="177"/>
      <c r="AG231" s="177"/>
      <c r="AH231" s="177"/>
      <c r="AI231" s="177"/>
      <c r="AJ231" s="177"/>
      <c r="AK231" s="177"/>
      <c r="AL231" s="250"/>
      <c r="AM231" s="255"/>
    </row>
    <row r="232" spans="2:41" ht="12" customHeight="1" thickBot="1" x14ac:dyDescent="0.45">
      <c r="B232" s="234"/>
      <c r="C232" s="229"/>
      <c r="D232" s="229"/>
      <c r="E232" s="178"/>
      <c r="F232" s="229"/>
      <c r="G232" s="229"/>
      <c r="H232" s="229"/>
      <c r="I232" s="229"/>
      <c r="J232" s="229"/>
      <c r="K232" s="229"/>
      <c r="L232" s="229"/>
      <c r="M232" s="229"/>
      <c r="N232" s="229"/>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9"/>
      <c r="AJ232" s="229"/>
      <c r="AK232" s="229"/>
      <c r="AL232" s="229"/>
      <c r="AM232" s="255"/>
    </row>
    <row r="233" spans="2:41" ht="14.25" customHeight="1" x14ac:dyDescent="0.25">
      <c r="B233" s="81"/>
      <c r="C233" s="461" t="s">
        <v>131</v>
      </c>
      <c r="D233" s="461"/>
      <c r="E233" s="461"/>
      <c r="F233" s="461"/>
      <c r="G233" s="461"/>
      <c r="H233" s="461"/>
      <c r="I233" s="461"/>
      <c r="J233" s="461"/>
      <c r="K233" s="461"/>
      <c r="L233" s="461"/>
      <c r="M233" s="461"/>
      <c r="N233" s="461"/>
      <c r="O233" s="461"/>
      <c r="P233" s="461"/>
      <c r="Q233" s="461"/>
      <c r="R233" s="461"/>
      <c r="S233" s="461"/>
      <c r="T233" s="461"/>
      <c r="U233" s="461"/>
      <c r="V233" s="461"/>
      <c r="W233" s="461"/>
      <c r="X233" s="461"/>
      <c r="Y233" s="461"/>
      <c r="Z233" s="461"/>
      <c r="AA233" s="461"/>
      <c r="AB233" s="461"/>
      <c r="AC233" s="461"/>
      <c r="AD233" s="461"/>
      <c r="AE233" s="461"/>
      <c r="AF233" s="461"/>
      <c r="AG233" s="461"/>
      <c r="AH233" s="461"/>
      <c r="AI233" s="461"/>
      <c r="AJ233" s="461"/>
      <c r="AK233" s="461"/>
      <c r="AL233" s="462"/>
      <c r="AM233" s="37"/>
      <c r="AN233" s="38"/>
      <c r="AO233" s="39"/>
    </row>
    <row r="234" spans="2:41" ht="14.25" customHeight="1" x14ac:dyDescent="0.25">
      <c r="B234" s="82"/>
      <c r="C234" s="224"/>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224"/>
      <c r="AH234" s="224"/>
      <c r="AI234" s="224"/>
      <c r="AJ234" s="224"/>
      <c r="AK234" s="224"/>
      <c r="AL234" s="224"/>
      <c r="AM234" s="37"/>
      <c r="AN234" s="38"/>
      <c r="AO234" s="39"/>
    </row>
    <row r="235" spans="2:41" ht="14.25" customHeight="1" x14ac:dyDescent="0.25">
      <c r="B235" s="82"/>
      <c r="C235" s="224"/>
      <c r="D235" s="225" t="s">
        <v>255</v>
      </c>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225"/>
      <c r="AL235" s="225"/>
      <c r="AM235" s="37"/>
      <c r="AN235" s="38"/>
      <c r="AO235" s="39"/>
    </row>
    <row r="236" spans="2:41" ht="14.25" customHeight="1" x14ac:dyDescent="0.25">
      <c r="B236" s="82"/>
      <c r="C236" s="224"/>
      <c r="D236" s="225" t="s">
        <v>204</v>
      </c>
      <c r="E236" s="225"/>
      <c r="F236" s="225"/>
      <c r="G236" s="225"/>
      <c r="H236" s="225"/>
      <c r="I236" s="225"/>
      <c r="J236" s="225"/>
      <c r="K236" s="225"/>
      <c r="L236" s="225"/>
      <c r="M236" s="225"/>
      <c r="N236" s="225"/>
      <c r="O236" s="225"/>
      <c r="P236" s="225"/>
      <c r="Q236" s="225"/>
      <c r="R236" s="225"/>
      <c r="S236" s="225"/>
      <c r="T236" s="225"/>
      <c r="U236" s="225"/>
      <c r="V236" s="225"/>
      <c r="W236" s="225"/>
      <c r="X236" s="225"/>
      <c r="Y236" s="225"/>
      <c r="Z236" s="225"/>
      <c r="AA236" s="225"/>
      <c r="AB236" s="225"/>
      <c r="AC236" s="225"/>
      <c r="AD236" s="225"/>
      <c r="AE236" s="225"/>
      <c r="AF236" s="225"/>
      <c r="AG236" s="225"/>
      <c r="AH236" s="225"/>
      <c r="AI236" s="225"/>
      <c r="AJ236" s="225"/>
      <c r="AK236" s="225"/>
      <c r="AL236" s="225"/>
      <c r="AM236" s="37"/>
      <c r="AN236" s="38"/>
      <c r="AO236" s="39"/>
    </row>
    <row r="237" spans="2:41" ht="14.25" customHeight="1" x14ac:dyDescent="0.25">
      <c r="B237" s="82"/>
      <c r="C237" s="224"/>
      <c r="D237" s="225" t="s">
        <v>189</v>
      </c>
      <c r="E237" s="225"/>
      <c r="F237" s="225"/>
      <c r="G237" s="225"/>
      <c r="H237" s="225"/>
      <c r="I237" s="225"/>
      <c r="J237" s="225"/>
      <c r="K237" s="225"/>
      <c r="L237" s="225"/>
      <c r="M237" s="225"/>
      <c r="N237" s="225"/>
      <c r="O237" s="225"/>
      <c r="P237" s="225"/>
      <c r="Q237" s="225"/>
      <c r="R237" s="225"/>
      <c r="S237" s="225"/>
      <c r="T237" s="225"/>
      <c r="U237" s="225"/>
      <c r="V237" s="225"/>
      <c r="W237" s="225"/>
      <c r="X237" s="225"/>
      <c r="Y237" s="225"/>
      <c r="Z237" s="225"/>
      <c r="AA237" s="225"/>
      <c r="AB237" s="225"/>
      <c r="AC237" s="225"/>
      <c r="AD237" s="225"/>
      <c r="AE237" s="225"/>
      <c r="AF237" s="225"/>
      <c r="AG237" s="225"/>
      <c r="AH237" s="225"/>
      <c r="AI237" s="225"/>
      <c r="AJ237" s="225"/>
      <c r="AK237" s="225"/>
      <c r="AL237" s="225"/>
      <c r="AM237" s="37"/>
      <c r="AN237" s="38"/>
      <c r="AO237" s="39"/>
    </row>
    <row r="238" spans="2:41" ht="14.25" customHeight="1" x14ac:dyDescent="0.25">
      <c r="B238" s="82"/>
      <c r="C238" s="224"/>
      <c r="D238" s="297" t="s">
        <v>226</v>
      </c>
      <c r="E238" s="297"/>
      <c r="F238" s="297"/>
      <c r="G238" s="297"/>
      <c r="H238" s="297"/>
      <c r="I238" s="297"/>
      <c r="J238" s="297"/>
      <c r="K238" s="297"/>
      <c r="L238" s="297"/>
      <c r="M238" s="297"/>
      <c r="N238" s="297"/>
      <c r="O238" s="297"/>
      <c r="P238" s="297"/>
      <c r="Q238" s="297"/>
      <c r="R238" s="297"/>
      <c r="S238" s="297"/>
      <c r="T238" s="225"/>
      <c r="U238" s="225"/>
      <c r="V238" s="225"/>
      <c r="W238" s="225"/>
      <c r="X238" s="225"/>
      <c r="Y238" s="225"/>
      <c r="Z238" s="225"/>
      <c r="AA238" s="225"/>
      <c r="AB238" s="225"/>
      <c r="AC238" s="225"/>
      <c r="AD238" s="225"/>
      <c r="AE238" s="225"/>
      <c r="AF238" s="225"/>
      <c r="AG238" s="225"/>
      <c r="AH238" s="225"/>
      <c r="AI238" s="225"/>
      <c r="AJ238" s="225"/>
      <c r="AK238" s="225"/>
      <c r="AL238" s="225"/>
      <c r="AM238" s="37"/>
      <c r="AN238" s="38"/>
      <c r="AO238" s="39"/>
    </row>
    <row r="239" spans="2:41" ht="14.25" customHeight="1" x14ac:dyDescent="0.25">
      <c r="B239" s="82"/>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37"/>
      <c r="AN239" s="38"/>
      <c r="AO239" s="39"/>
    </row>
    <row r="240" spans="2:41" ht="10.15" customHeight="1" x14ac:dyDescent="0.25">
      <c r="B240" s="234"/>
      <c r="C240" s="229"/>
      <c r="D240" s="236"/>
      <c r="E240" s="237"/>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237"/>
      <c r="AD240" s="237"/>
      <c r="AE240" s="237"/>
      <c r="AF240" s="237"/>
      <c r="AG240" s="237"/>
      <c r="AH240" s="237"/>
      <c r="AI240" s="237"/>
      <c r="AJ240" s="237"/>
      <c r="AK240" s="237"/>
      <c r="AL240" s="238"/>
      <c r="AM240" s="255"/>
    </row>
    <row r="241" spans="2:39" ht="13" x14ac:dyDescent="0.25">
      <c r="B241" s="234"/>
      <c r="C241" s="229"/>
      <c r="D241" s="239"/>
      <c r="E241" s="291" t="s">
        <v>9</v>
      </c>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85" t="s">
        <v>35</v>
      </c>
      <c r="AF241" s="485"/>
      <c r="AG241" s="485"/>
      <c r="AH241" s="485"/>
      <c r="AI241" s="485"/>
      <c r="AJ241" s="485"/>
      <c r="AK241" s="485"/>
      <c r="AL241" s="41"/>
      <c r="AM241" s="255"/>
    </row>
    <row r="242" spans="2:39" ht="15" customHeight="1" x14ac:dyDescent="0.25">
      <c r="B242" s="234"/>
      <c r="C242" s="229"/>
      <c r="D242" s="239"/>
      <c r="E242" s="223" t="s">
        <v>76</v>
      </c>
      <c r="F242" s="223"/>
      <c r="G242" s="223"/>
      <c r="H242" s="223"/>
      <c r="I242" s="223"/>
      <c r="J242" s="223"/>
      <c r="K242" s="223"/>
      <c r="L242" s="223"/>
      <c r="M242" s="223"/>
      <c r="N242" s="223"/>
      <c r="O242" s="223"/>
      <c r="P242" s="223"/>
      <c r="Q242" s="223"/>
      <c r="R242" s="223"/>
      <c r="S242" s="223"/>
      <c r="T242" s="223"/>
      <c r="U242" s="223"/>
      <c r="V242" s="223"/>
      <c r="W242" s="223"/>
      <c r="X242" s="223"/>
      <c r="Y242" s="223"/>
      <c r="Z242" s="229"/>
      <c r="AA242" s="229"/>
      <c r="AB242" s="229"/>
      <c r="AC242" s="229"/>
      <c r="AD242" s="229"/>
      <c r="AE242" s="465" t="s">
        <v>280</v>
      </c>
      <c r="AF242" s="452"/>
      <c r="AG242" s="452"/>
      <c r="AH242" s="452"/>
      <c r="AI242" s="452"/>
      <c r="AJ242" s="452"/>
      <c r="AK242" s="453"/>
      <c r="AL242" s="240"/>
      <c r="AM242" s="255"/>
    </row>
    <row r="243" spans="2:39" ht="15" customHeight="1" x14ac:dyDescent="0.25">
      <c r="B243" s="234"/>
      <c r="C243" s="229"/>
      <c r="D243" s="239"/>
      <c r="E243" s="53" t="s">
        <v>265</v>
      </c>
      <c r="F243" s="53"/>
      <c r="G243" s="53"/>
      <c r="H243" s="53"/>
      <c r="I243" s="53"/>
      <c r="J243" s="53"/>
      <c r="K243" s="53"/>
      <c r="L243" s="53"/>
      <c r="M243" s="53"/>
      <c r="N243" s="53"/>
      <c r="O243" s="53"/>
      <c r="P243" s="53"/>
      <c r="Q243" s="53"/>
      <c r="R243" s="53"/>
      <c r="S243" s="53"/>
      <c r="T243" s="53"/>
      <c r="U243" s="53"/>
      <c r="V243" s="53"/>
      <c r="W243" s="53"/>
      <c r="X243" s="53"/>
      <c r="Y243" s="223"/>
      <c r="Z243" s="229"/>
      <c r="AA243" s="229"/>
      <c r="AB243" s="229"/>
      <c r="AC243" s="229"/>
      <c r="AD243" s="229"/>
      <c r="AE243" s="454"/>
      <c r="AF243" s="455"/>
      <c r="AG243" s="455"/>
      <c r="AH243" s="455"/>
      <c r="AI243" s="455"/>
      <c r="AJ243" s="455"/>
      <c r="AK243" s="456"/>
      <c r="AL243" s="240"/>
      <c r="AM243" s="255"/>
    </row>
    <row r="244" spans="2:39" ht="10.15" customHeight="1" x14ac:dyDescent="0.25">
      <c r="B244" s="234"/>
      <c r="C244" s="229"/>
      <c r="D244" s="239"/>
      <c r="E244" s="179"/>
      <c r="F244" s="179"/>
      <c r="G244" s="179"/>
      <c r="H244" s="223"/>
      <c r="I244" s="223"/>
      <c r="J244" s="223"/>
      <c r="K244" s="223"/>
      <c r="L244" s="223"/>
      <c r="M244" s="223"/>
      <c r="N244" s="223"/>
      <c r="O244" s="223"/>
      <c r="P244" s="223"/>
      <c r="Q244" s="223"/>
      <c r="R244" s="223"/>
      <c r="S244" s="223"/>
      <c r="T244" s="223"/>
      <c r="U244" s="223"/>
      <c r="V244" s="223"/>
      <c r="W244" s="223"/>
      <c r="X244" s="223"/>
      <c r="Y244" s="223"/>
      <c r="Z244" s="229"/>
      <c r="AA244" s="229"/>
      <c r="AB244" s="229"/>
      <c r="AC244" s="229"/>
      <c r="AD244" s="229"/>
      <c r="AE244" s="454"/>
      <c r="AF244" s="455"/>
      <c r="AG244" s="455"/>
      <c r="AH244" s="455"/>
      <c r="AI244" s="455"/>
      <c r="AJ244" s="455"/>
      <c r="AK244" s="456"/>
      <c r="AL244" s="240"/>
      <c r="AM244" s="255"/>
    </row>
    <row r="245" spans="2:39" ht="15" customHeight="1" x14ac:dyDescent="0.25">
      <c r="B245" s="234"/>
      <c r="C245" s="229"/>
      <c r="D245" s="239"/>
      <c r="E245" s="180" t="s">
        <v>115</v>
      </c>
      <c r="F245" s="181"/>
      <c r="G245" s="181"/>
      <c r="H245" s="180"/>
      <c r="I245" s="180"/>
      <c r="J245" s="180"/>
      <c r="K245" s="180"/>
      <c r="L245" s="180"/>
      <c r="M245" s="180"/>
      <c r="N245" s="180"/>
      <c r="O245" s="180"/>
      <c r="P245" s="180"/>
      <c r="Q245" s="180"/>
      <c r="R245" s="137"/>
      <c r="S245" s="137"/>
      <c r="T245" s="137"/>
      <c r="U245" s="137"/>
      <c r="V245" s="137"/>
      <c r="W245" s="137"/>
      <c r="X245" s="137"/>
      <c r="Y245" s="137"/>
      <c r="Z245" s="137"/>
      <c r="AA245" s="137"/>
      <c r="AB245" s="137"/>
      <c r="AC245" s="229"/>
      <c r="AD245" s="229"/>
      <c r="AE245" s="454"/>
      <c r="AF245" s="455"/>
      <c r="AG245" s="455"/>
      <c r="AH245" s="455"/>
      <c r="AI245" s="455"/>
      <c r="AJ245" s="455"/>
      <c r="AK245" s="456"/>
      <c r="AL245" s="240"/>
      <c r="AM245" s="255"/>
    </row>
    <row r="246" spans="2:39" ht="10.15" customHeight="1" x14ac:dyDescent="0.25">
      <c r="B246" s="234"/>
      <c r="C246" s="229"/>
      <c r="D246" s="239"/>
      <c r="E246" s="137"/>
      <c r="F246" s="137"/>
      <c r="G246" s="223"/>
      <c r="H246" s="223"/>
      <c r="I246" s="223"/>
      <c r="J246" s="223"/>
      <c r="K246" s="223"/>
      <c r="L246" s="223"/>
      <c r="M246" s="223"/>
      <c r="N246" s="223"/>
      <c r="O246" s="223"/>
      <c r="P246" s="223"/>
      <c r="Q246" s="223"/>
      <c r="R246" s="223"/>
      <c r="S246" s="223"/>
      <c r="T246" s="223"/>
      <c r="U246" s="223"/>
      <c r="V246" s="223"/>
      <c r="W246" s="223"/>
      <c r="X246" s="223"/>
      <c r="Y246" s="223"/>
      <c r="Z246" s="229"/>
      <c r="AA246" s="229"/>
      <c r="AB246" s="229"/>
      <c r="AC246" s="229"/>
      <c r="AD246" s="229"/>
      <c r="AE246" s="454"/>
      <c r="AF246" s="455"/>
      <c r="AG246" s="455"/>
      <c r="AH246" s="455"/>
      <c r="AI246" s="455"/>
      <c r="AJ246" s="455"/>
      <c r="AK246" s="456"/>
      <c r="AL246" s="240"/>
      <c r="AM246" s="255"/>
    </row>
    <row r="247" spans="2:39" ht="10.15" customHeight="1" x14ac:dyDescent="0.25">
      <c r="B247" s="234"/>
      <c r="C247" s="229"/>
      <c r="D247" s="239"/>
      <c r="E247" s="92"/>
      <c r="F247" s="137"/>
      <c r="G247" s="223"/>
      <c r="H247" s="223"/>
      <c r="I247" s="223"/>
      <c r="J247" s="223"/>
      <c r="K247" s="223"/>
      <c r="L247" s="223"/>
      <c r="M247" s="223"/>
      <c r="N247" s="223"/>
      <c r="O247" s="223"/>
      <c r="P247" s="223"/>
      <c r="Q247" s="223"/>
      <c r="R247" s="223"/>
      <c r="S247" s="223"/>
      <c r="T247" s="223"/>
      <c r="U247" s="223"/>
      <c r="V247" s="223"/>
      <c r="W247" s="223"/>
      <c r="X247" s="223"/>
      <c r="Y247" s="223"/>
      <c r="Z247" s="229"/>
      <c r="AA247" s="229"/>
      <c r="AB247" s="229"/>
      <c r="AC247" s="229"/>
      <c r="AD247" s="229"/>
      <c r="AE247" s="454"/>
      <c r="AF247" s="455"/>
      <c r="AG247" s="455"/>
      <c r="AH247" s="455"/>
      <c r="AI247" s="455"/>
      <c r="AJ247" s="455"/>
      <c r="AK247" s="456"/>
      <c r="AL247" s="240"/>
      <c r="AM247" s="255"/>
    </row>
    <row r="248" spans="2:39" ht="19.399999999999999" customHeight="1" x14ac:dyDescent="0.25">
      <c r="B248" s="234"/>
      <c r="C248" s="229"/>
      <c r="D248" s="239"/>
      <c r="E248" s="236"/>
      <c r="F248" s="182"/>
      <c r="G248" s="270"/>
      <c r="H248" s="270"/>
      <c r="I248" s="270"/>
      <c r="J248" s="270"/>
      <c r="K248" s="183" t="s">
        <v>72</v>
      </c>
      <c r="L248" s="270"/>
      <c r="M248" s="271"/>
      <c r="N248" s="236"/>
      <c r="O248" s="237"/>
      <c r="P248" s="183" t="s">
        <v>73</v>
      </c>
      <c r="Q248" s="270"/>
      <c r="R248" s="270"/>
      <c r="S248" s="238"/>
      <c r="T248" s="229"/>
      <c r="U248" s="229"/>
      <c r="V248" s="229"/>
      <c r="W248" s="229"/>
      <c r="X248" s="229"/>
      <c r="Y248" s="229"/>
      <c r="Z248" s="229"/>
      <c r="AA248" s="229"/>
      <c r="AB248" s="229"/>
      <c r="AC248" s="229"/>
      <c r="AD248" s="229"/>
      <c r="AE248" s="454"/>
      <c r="AF248" s="455"/>
      <c r="AG248" s="455"/>
      <c r="AH248" s="455"/>
      <c r="AI248" s="455"/>
      <c r="AJ248" s="455"/>
      <c r="AK248" s="456"/>
      <c r="AL248" s="240"/>
      <c r="AM248" s="255"/>
    </row>
    <row r="249" spans="2:39" ht="10.15" customHeight="1" x14ac:dyDescent="0.25">
      <c r="B249" s="234"/>
      <c r="C249" s="229"/>
      <c r="D249" s="239"/>
      <c r="E249" s="243"/>
      <c r="F249" s="137"/>
      <c r="G249" s="223"/>
      <c r="H249" s="223"/>
      <c r="I249" s="223"/>
      <c r="J249" s="223"/>
      <c r="K249" s="223"/>
      <c r="L249" s="223"/>
      <c r="M249" s="245"/>
      <c r="N249" s="239"/>
      <c r="O249" s="229"/>
      <c r="P249" s="223"/>
      <c r="Q249" s="223"/>
      <c r="R249" s="223"/>
      <c r="S249" s="240"/>
      <c r="T249" s="229"/>
      <c r="U249" s="229"/>
      <c r="V249" s="229"/>
      <c r="W249" s="229"/>
      <c r="X249" s="229"/>
      <c r="Y249" s="229"/>
      <c r="Z249" s="229"/>
      <c r="AA249" s="229"/>
      <c r="AB249" s="229"/>
      <c r="AC249" s="229"/>
      <c r="AD249" s="229"/>
      <c r="AE249" s="454"/>
      <c r="AF249" s="455"/>
      <c r="AG249" s="455"/>
      <c r="AH249" s="455"/>
      <c r="AI249" s="455"/>
      <c r="AJ249" s="455"/>
      <c r="AK249" s="456"/>
      <c r="AL249" s="240"/>
      <c r="AM249" s="255"/>
    </row>
    <row r="250" spans="2:39" ht="10.15" customHeight="1" x14ac:dyDescent="0.25">
      <c r="B250" s="234"/>
      <c r="C250" s="229"/>
      <c r="D250" s="239"/>
      <c r="E250" s="243"/>
      <c r="F250" s="137"/>
      <c r="G250" s="223"/>
      <c r="H250" s="223"/>
      <c r="I250" s="223"/>
      <c r="J250" s="223"/>
      <c r="K250" s="223"/>
      <c r="L250" s="223"/>
      <c r="M250" s="245"/>
      <c r="N250" s="239"/>
      <c r="O250" s="229"/>
      <c r="P250" s="223"/>
      <c r="Q250" s="223"/>
      <c r="R250" s="223"/>
      <c r="S250" s="240"/>
      <c r="T250" s="229"/>
      <c r="U250" s="229"/>
      <c r="V250" s="229"/>
      <c r="W250" s="229"/>
      <c r="X250" s="229"/>
      <c r="Y250" s="229"/>
      <c r="Z250" s="229"/>
      <c r="AA250" s="229"/>
      <c r="AB250" s="229"/>
      <c r="AC250" s="229"/>
      <c r="AD250" s="229"/>
      <c r="AE250" s="454"/>
      <c r="AF250" s="455"/>
      <c r="AG250" s="455"/>
      <c r="AH250" s="455"/>
      <c r="AI250" s="455"/>
      <c r="AJ250" s="455"/>
      <c r="AK250" s="456"/>
      <c r="AL250" s="240"/>
      <c r="AM250" s="255"/>
    </row>
    <row r="251" spans="2:39" ht="15" customHeight="1" x14ac:dyDescent="0.25">
      <c r="B251" s="234"/>
      <c r="C251" s="229"/>
      <c r="D251" s="239"/>
      <c r="E251" s="239"/>
      <c r="F251" s="229"/>
      <c r="G251" s="229"/>
      <c r="H251" s="272"/>
      <c r="I251" s="229"/>
      <c r="J251" s="272" t="s">
        <v>51</v>
      </c>
      <c r="K251" s="487" t="s">
        <v>291</v>
      </c>
      <c r="L251" s="488"/>
      <c r="M251" s="184"/>
      <c r="N251" s="239"/>
      <c r="O251" s="272" t="s">
        <v>51</v>
      </c>
      <c r="P251" s="505"/>
      <c r="Q251" s="506"/>
      <c r="R251" s="507"/>
      <c r="S251" s="184">
        <v>2</v>
      </c>
      <c r="T251" s="229"/>
      <c r="U251" s="229"/>
      <c r="V251" s="229"/>
      <c r="W251" s="229"/>
      <c r="X251" s="229"/>
      <c r="Y251" s="229"/>
      <c r="Z251" s="229"/>
      <c r="AA251" s="229"/>
      <c r="AB251" s="229"/>
      <c r="AC251" s="229"/>
      <c r="AD251" s="229"/>
      <c r="AE251" s="454"/>
      <c r="AF251" s="455"/>
      <c r="AG251" s="455"/>
      <c r="AH251" s="455"/>
      <c r="AI251" s="455"/>
      <c r="AJ251" s="455"/>
      <c r="AK251" s="456"/>
      <c r="AL251" s="240"/>
      <c r="AM251" s="255"/>
    </row>
    <row r="252" spans="2:39" ht="15" customHeight="1" x14ac:dyDescent="0.3">
      <c r="B252" s="234"/>
      <c r="C252" s="229"/>
      <c r="D252" s="239"/>
      <c r="E252" s="248"/>
      <c r="F252" s="249"/>
      <c r="G252" s="185"/>
      <c r="H252" s="185"/>
      <c r="I252" s="185"/>
      <c r="J252" s="185"/>
      <c r="K252" s="186"/>
      <c r="L252" s="186"/>
      <c r="M252" s="273"/>
      <c r="N252" s="187"/>
      <c r="O252" s="185"/>
      <c r="P252" s="185"/>
      <c r="Q252" s="186"/>
      <c r="R252" s="186"/>
      <c r="S252" s="188"/>
      <c r="T252" s="100"/>
      <c r="U252" s="100"/>
      <c r="V252" s="229"/>
      <c r="W252" s="229"/>
      <c r="X252" s="229"/>
      <c r="Y252" s="229"/>
      <c r="Z252" s="229"/>
      <c r="AA252" s="229"/>
      <c r="AB252" s="229"/>
      <c r="AC252" s="229"/>
      <c r="AD252" s="229"/>
      <c r="AE252" s="454"/>
      <c r="AF252" s="455"/>
      <c r="AG252" s="455"/>
      <c r="AH252" s="455"/>
      <c r="AI252" s="455"/>
      <c r="AJ252" s="455"/>
      <c r="AK252" s="456"/>
      <c r="AL252" s="240"/>
      <c r="AM252" s="255"/>
    </row>
    <row r="253" spans="2:39" ht="15" customHeight="1" x14ac:dyDescent="0.3">
      <c r="B253" s="234"/>
      <c r="C253" s="229"/>
      <c r="D253" s="239"/>
      <c r="E253" s="229"/>
      <c r="F253" s="229"/>
      <c r="G253" s="44"/>
      <c r="H253" s="44"/>
      <c r="I253" s="44"/>
      <c r="J253" s="44"/>
      <c r="K253" s="189"/>
      <c r="L253" s="189"/>
      <c r="M253" s="223"/>
      <c r="N253" s="229"/>
      <c r="O253" s="229"/>
      <c r="P253" s="229"/>
      <c r="Q253" s="229"/>
      <c r="R253" s="44"/>
      <c r="S253" s="44"/>
      <c r="T253" s="44"/>
      <c r="U253" s="44"/>
      <c r="V253" s="189"/>
      <c r="W253" s="189"/>
      <c r="X253" s="223"/>
      <c r="Y253" s="229"/>
      <c r="Z253" s="229"/>
      <c r="AA253" s="100"/>
      <c r="AB253" s="100"/>
      <c r="AC253" s="229"/>
      <c r="AD253" s="229"/>
      <c r="AE253" s="454"/>
      <c r="AF253" s="455"/>
      <c r="AG253" s="455"/>
      <c r="AH253" s="455"/>
      <c r="AI253" s="455"/>
      <c r="AJ253" s="455"/>
      <c r="AK253" s="456"/>
      <c r="AL253" s="240"/>
      <c r="AM253" s="255"/>
    </row>
    <row r="254" spans="2:39" ht="15" customHeight="1" x14ac:dyDescent="0.3">
      <c r="B254" s="234"/>
      <c r="C254" s="229"/>
      <c r="D254" s="239"/>
      <c r="E254" s="3"/>
      <c r="F254" s="45">
        <v>3</v>
      </c>
      <c r="G254" s="223" t="s">
        <v>75</v>
      </c>
      <c r="H254" s="223"/>
      <c r="I254" s="223"/>
      <c r="J254" s="223"/>
      <c r="K254" s="223"/>
      <c r="L254" s="223"/>
      <c r="M254" s="229"/>
      <c r="N254" s="229"/>
      <c r="O254" s="229"/>
      <c r="P254" s="190"/>
      <c r="Q254" s="190"/>
      <c r="R254" s="190"/>
      <c r="S254" s="229"/>
      <c r="T254" s="229"/>
      <c r="U254" s="229"/>
      <c r="V254" s="229"/>
      <c r="W254" s="229"/>
      <c r="X254" s="229"/>
      <c r="Y254" s="229"/>
      <c r="Z254" s="229"/>
      <c r="AA254" s="100"/>
      <c r="AB254" s="100"/>
      <c r="AC254" s="229"/>
      <c r="AD254" s="229"/>
      <c r="AE254" s="454"/>
      <c r="AF254" s="455"/>
      <c r="AG254" s="455"/>
      <c r="AH254" s="455"/>
      <c r="AI254" s="455"/>
      <c r="AJ254" s="455"/>
      <c r="AK254" s="456"/>
      <c r="AL254" s="240"/>
      <c r="AM254" s="255"/>
    </row>
    <row r="255" spans="2:39" ht="15" customHeight="1" x14ac:dyDescent="0.3">
      <c r="B255" s="234"/>
      <c r="C255" s="229"/>
      <c r="D255" s="239"/>
      <c r="E255" s="191"/>
      <c r="F255" s="45"/>
      <c r="G255" s="223"/>
      <c r="H255" s="223"/>
      <c r="I255" s="223"/>
      <c r="J255" s="223"/>
      <c r="K255" s="223"/>
      <c r="L255" s="223"/>
      <c r="M255" s="190"/>
      <c r="N255" s="229"/>
      <c r="O255" s="229"/>
      <c r="P255" s="190"/>
      <c r="Q255" s="190"/>
      <c r="R255" s="190"/>
      <c r="S255" s="229"/>
      <c r="T255" s="229"/>
      <c r="U255" s="229"/>
      <c r="V255" s="229"/>
      <c r="W255" s="229"/>
      <c r="X255" s="229"/>
      <c r="Y255" s="229"/>
      <c r="Z255" s="229"/>
      <c r="AA255" s="100"/>
      <c r="AB255" s="100"/>
      <c r="AC255" s="229"/>
      <c r="AD255" s="229"/>
      <c r="AE255" s="454"/>
      <c r="AF255" s="455"/>
      <c r="AG255" s="455"/>
      <c r="AH255" s="455"/>
      <c r="AI255" s="455"/>
      <c r="AJ255" s="455"/>
      <c r="AK255" s="456"/>
      <c r="AL255" s="240"/>
      <c r="AM255" s="255"/>
    </row>
    <row r="256" spans="2:39" ht="14.25" customHeight="1" x14ac:dyDescent="0.3">
      <c r="B256" s="234"/>
      <c r="C256" s="229"/>
      <c r="D256" s="239"/>
      <c r="E256" s="138" t="s">
        <v>136</v>
      </c>
      <c r="F256" s="45"/>
      <c r="G256" s="223"/>
      <c r="H256" s="223"/>
      <c r="I256" s="223"/>
      <c r="J256" s="223"/>
      <c r="K256" s="223"/>
      <c r="L256" s="223"/>
      <c r="M256" s="190"/>
      <c r="N256" s="229"/>
      <c r="O256" s="229"/>
      <c r="P256" s="190"/>
      <c r="Q256" s="190"/>
      <c r="R256" s="190"/>
      <c r="S256" s="229"/>
      <c r="T256" s="229"/>
      <c r="U256" s="229"/>
      <c r="V256" s="229"/>
      <c r="W256" s="229"/>
      <c r="X256" s="229"/>
      <c r="Y256" s="229"/>
      <c r="Z256" s="229"/>
      <c r="AA256" s="100"/>
      <c r="AB256" s="100"/>
      <c r="AC256" s="229"/>
      <c r="AD256" s="229"/>
      <c r="AE256" s="457"/>
      <c r="AF256" s="458"/>
      <c r="AG256" s="458"/>
      <c r="AH256" s="458"/>
      <c r="AI256" s="458"/>
      <c r="AJ256" s="458"/>
      <c r="AK256" s="459"/>
      <c r="AL256" s="240"/>
      <c r="AM256" s="255"/>
    </row>
    <row r="257" spans="2:39" ht="10.15" customHeight="1" x14ac:dyDescent="0.3">
      <c r="B257" s="234"/>
      <c r="C257" s="229"/>
      <c r="D257" s="248"/>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c r="AA257" s="249"/>
      <c r="AB257" s="249"/>
      <c r="AC257" s="249"/>
      <c r="AD257" s="249"/>
      <c r="AE257" s="249"/>
      <c r="AF257" s="192"/>
      <c r="AG257" s="192"/>
      <c r="AH257" s="192"/>
      <c r="AI257" s="192"/>
      <c r="AJ257" s="192"/>
      <c r="AK257" s="192"/>
      <c r="AL257" s="250"/>
      <c r="AM257" s="255"/>
    </row>
    <row r="258" spans="2:39" x14ac:dyDescent="0.25">
      <c r="B258" s="234"/>
      <c r="C258" s="229"/>
      <c r="D258" s="229"/>
      <c r="E258" s="229"/>
      <c r="F258" s="229"/>
      <c r="G258" s="229"/>
      <c r="H258" s="229"/>
      <c r="I258" s="229"/>
      <c r="J258" s="229"/>
      <c r="K258" s="229"/>
      <c r="L258" s="229"/>
      <c r="M258" s="229"/>
      <c r="N258" s="229"/>
      <c r="O258" s="229"/>
      <c r="P258" s="229"/>
      <c r="Q258" s="229"/>
      <c r="R258" s="229"/>
      <c r="S258" s="229"/>
      <c r="T258" s="229"/>
      <c r="U258" s="229"/>
      <c r="V258" s="229"/>
      <c r="W258" s="229"/>
      <c r="X258" s="229"/>
      <c r="Y258" s="229"/>
      <c r="Z258" s="229"/>
      <c r="AA258" s="229"/>
      <c r="AB258" s="229"/>
      <c r="AC258" s="229"/>
      <c r="AD258" s="229"/>
      <c r="AE258" s="229"/>
      <c r="AF258" s="229"/>
      <c r="AG258" s="229"/>
      <c r="AH258" s="229"/>
      <c r="AI258" s="229"/>
      <c r="AJ258" s="229"/>
      <c r="AK258" s="229"/>
      <c r="AL258" s="229"/>
      <c r="AM258" s="255"/>
    </row>
    <row r="259" spans="2:39" ht="10.15" customHeight="1" x14ac:dyDescent="0.25">
      <c r="B259" s="234"/>
      <c r="C259" s="229"/>
      <c r="D259" s="236"/>
      <c r="E259" s="237"/>
      <c r="F259" s="237"/>
      <c r="G259" s="237"/>
      <c r="H259" s="237"/>
      <c r="I259" s="237"/>
      <c r="J259" s="237"/>
      <c r="K259" s="237"/>
      <c r="L259" s="237"/>
      <c r="M259" s="237"/>
      <c r="N259" s="237"/>
      <c r="O259" s="237"/>
      <c r="P259" s="237"/>
      <c r="Q259" s="237"/>
      <c r="R259" s="237"/>
      <c r="S259" s="237"/>
      <c r="T259" s="237"/>
      <c r="U259" s="237"/>
      <c r="V259" s="237"/>
      <c r="W259" s="237"/>
      <c r="X259" s="237"/>
      <c r="Y259" s="237"/>
      <c r="Z259" s="237"/>
      <c r="AA259" s="237"/>
      <c r="AB259" s="237"/>
      <c r="AC259" s="237"/>
      <c r="AD259" s="237"/>
      <c r="AE259" s="237"/>
      <c r="AF259" s="237"/>
      <c r="AG259" s="237"/>
      <c r="AH259" s="237"/>
      <c r="AI259" s="237"/>
      <c r="AJ259" s="237"/>
      <c r="AK259" s="237"/>
      <c r="AL259" s="238"/>
      <c r="AM259" s="255"/>
    </row>
    <row r="260" spans="2:39" ht="13" x14ac:dyDescent="0.25">
      <c r="B260" s="234"/>
      <c r="C260" s="229"/>
      <c r="D260" s="239"/>
      <c r="E260" s="291" t="s">
        <v>10</v>
      </c>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86" t="s">
        <v>35</v>
      </c>
      <c r="AF260" s="486"/>
      <c r="AG260" s="486"/>
      <c r="AH260" s="486"/>
      <c r="AI260" s="486"/>
      <c r="AJ260" s="486"/>
      <c r="AK260" s="486"/>
      <c r="AL260" s="41"/>
      <c r="AM260" s="91"/>
    </row>
    <row r="261" spans="2:39" ht="15" customHeight="1" x14ac:dyDescent="0.25">
      <c r="B261" s="234"/>
      <c r="C261" s="229"/>
      <c r="D261" s="239"/>
      <c r="E261" s="449" t="s">
        <v>61</v>
      </c>
      <c r="F261" s="449"/>
      <c r="G261" s="449"/>
      <c r="H261" s="449"/>
      <c r="I261" s="449"/>
      <c r="J261" s="449"/>
      <c r="K261" s="449"/>
      <c r="L261" s="449"/>
      <c r="M261" s="449"/>
      <c r="N261" s="449"/>
      <c r="O261" s="449"/>
      <c r="P261" s="449"/>
      <c r="Q261" s="449"/>
      <c r="R261" s="449"/>
      <c r="S261" s="449"/>
      <c r="T261" s="449"/>
      <c r="U261" s="449"/>
      <c r="V261" s="449"/>
      <c r="W261" s="449"/>
      <c r="X261" s="449"/>
      <c r="Y261" s="449"/>
      <c r="Z261" s="223"/>
      <c r="AA261" s="223"/>
      <c r="AB261" s="223"/>
      <c r="AC261" s="229"/>
      <c r="AD261" s="229"/>
      <c r="AE261" s="451"/>
      <c r="AF261" s="452"/>
      <c r="AG261" s="452"/>
      <c r="AH261" s="452"/>
      <c r="AI261" s="452"/>
      <c r="AJ261" s="452"/>
      <c r="AK261" s="453"/>
      <c r="AL261" s="240"/>
      <c r="AM261" s="255"/>
    </row>
    <row r="262" spans="2:39" ht="15" customHeight="1" x14ac:dyDescent="0.25">
      <c r="B262" s="234"/>
      <c r="C262" s="229"/>
      <c r="D262" s="239"/>
      <c r="E262" s="223"/>
      <c r="F262" s="449" t="s">
        <v>37</v>
      </c>
      <c r="G262" s="449"/>
      <c r="H262" s="449"/>
      <c r="I262" s="449"/>
      <c r="J262" s="449"/>
      <c r="K262" s="449"/>
      <c r="L262" s="449"/>
      <c r="M262" s="449"/>
      <c r="N262" s="449"/>
      <c r="O262" s="449"/>
      <c r="P262" s="449"/>
      <c r="Q262" s="449"/>
      <c r="R262" s="449"/>
      <c r="S262" s="449"/>
      <c r="T262" s="449"/>
      <c r="U262" s="449"/>
      <c r="V262" s="449"/>
      <c r="W262" s="449"/>
      <c r="X262" s="449"/>
      <c r="Y262" s="449"/>
      <c r="Z262" s="449"/>
      <c r="AA262" s="289"/>
      <c r="AB262" s="289"/>
      <c r="AC262" s="229"/>
      <c r="AD262" s="229"/>
      <c r="AE262" s="454"/>
      <c r="AF262" s="455"/>
      <c r="AG262" s="455"/>
      <c r="AH262" s="455"/>
      <c r="AI262" s="455"/>
      <c r="AJ262" s="455"/>
      <c r="AK262" s="456"/>
      <c r="AL262" s="240"/>
      <c r="AM262" s="255"/>
    </row>
    <row r="263" spans="2:39" ht="15" customHeight="1" x14ac:dyDescent="0.25">
      <c r="B263" s="234"/>
      <c r="C263" s="229"/>
      <c r="D263" s="239"/>
      <c r="E263" s="223"/>
      <c r="F263" s="539" t="s">
        <v>91</v>
      </c>
      <c r="G263" s="449"/>
      <c r="H263" s="449"/>
      <c r="I263" s="449"/>
      <c r="J263" s="449"/>
      <c r="K263" s="449"/>
      <c r="L263" s="449"/>
      <c r="M263" s="449"/>
      <c r="N263" s="449"/>
      <c r="O263" s="449"/>
      <c r="P263" s="449"/>
      <c r="Q263" s="449"/>
      <c r="R263" s="449"/>
      <c r="S263" s="449"/>
      <c r="T263" s="449"/>
      <c r="U263" s="449"/>
      <c r="V263" s="449"/>
      <c r="W263" s="449"/>
      <c r="X263" s="449"/>
      <c r="Y263" s="449"/>
      <c r="Z263" s="449"/>
      <c r="AA263" s="289"/>
      <c r="AB263" s="289"/>
      <c r="AC263" s="229"/>
      <c r="AD263" s="229"/>
      <c r="AE263" s="454"/>
      <c r="AF263" s="455"/>
      <c r="AG263" s="455"/>
      <c r="AH263" s="455"/>
      <c r="AI263" s="455"/>
      <c r="AJ263" s="455"/>
      <c r="AK263" s="456"/>
      <c r="AL263" s="240"/>
      <c r="AM263" s="255"/>
    </row>
    <row r="264" spans="2:39" ht="10.15" customHeight="1" x14ac:dyDescent="0.25">
      <c r="B264" s="234"/>
      <c r="C264" s="229"/>
      <c r="D264" s="239"/>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9"/>
      <c r="AD264" s="229"/>
      <c r="AE264" s="454"/>
      <c r="AF264" s="455"/>
      <c r="AG264" s="455"/>
      <c r="AH264" s="455"/>
      <c r="AI264" s="455"/>
      <c r="AJ264" s="455"/>
      <c r="AK264" s="456"/>
      <c r="AL264" s="240"/>
      <c r="AM264" s="255"/>
    </row>
    <row r="265" spans="2:39" ht="15" customHeight="1" x14ac:dyDescent="0.25">
      <c r="B265" s="234"/>
      <c r="C265" s="229"/>
      <c r="D265" s="239"/>
      <c r="E265" s="464" t="s">
        <v>116</v>
      </c>
      <c r="F265" s="464"/>
      <c r="G265" s="464"/>
      <c r="H265" s="464"/>
      <c r="I265" s="464"/>
      <c r="J265" s="464"/>
      <c r="K265" s="464"/>
      <c r="L265" s="464"/>
      <c r="M265" s="464"/>
      <c r="N265" s="464"/>
      <c r="O265" s="223"/>
      <c r="P265" s="223"/>
      <c r="Q265" s="223"/>
      <c r="R265" s="223"/>
      <c r="S265" s="223"/>
      <c r="T265" s="223"/>
      <c r="U265" s="223"/>
      <c r="V265" s="223"/>
      <c r="W265" s="223"/>
      <c r="X265" s="223"/>
      <c r="Y265" s="223"/>
      <c r="Z265" s="223"/>
      <c r="AA265" s="223"/>
      <c r="AB265" s="223"/>
      <c r="AC265" s="229"/>
      <c r="AD265" s="229"/>
      <c r="AE265" s="454"/>
      <c r="AF265" s="455"/>
      <c r="AG265" s="455"/>
      <c r="AH265" s="455"/>
      <c r="AI265" s="455"/>
      <c r="AJ265" s="455"/>
      <c r="AK265" s="456"/>
      <c r="AL265" s="240"/>
      <c r="AM265" s="255"/>
    </row>
    <row r="266" spans="2:39" ht="10.15" customHeight="1" x14ac:dyDescent="0.25">
      <c r="B266" s="234"/>
      <c r="C266" s="229"/>
      <c r="D266" s="239"/>
      <c r="E266" s="137"/>
      <c r="F266" s="137"/>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9"/>
      <c r="AD266" s="229"/>
      <c r="AE266" s="454"/>
      <c r="AF266" s="455"/>
      <c r="AG266" s="455"/>
      <c r="AH266" s="455"/>
      <c r="AI266" s="455"/>
      <c r="AJ266" s="455"/>
      <c r="AK266" s="456"/>
      <c r="AL266" s="240"/>
      <c r="AM266" s="255"/>
    </row>
    <row r="267" spans="2:39" ht="15" customHeight="1" x14ac:dyDescent="0.25">
      <c r="B267" s="234"/>
      <c r="C267" s="229"/>
      <c r="D267" s="239"/>
      <c r="E267" s="92" t="s">
        <v>267</v>
      </c>
      <c r="F267" s="92"/>
      <c r="G267" s="92"/>
      <c r="H267" s="92"/>
      <c r="I267" s="92"/>
      <c r="J267" s="92"/>
      <c r="K267" s="92"/>
      <c r="L267" s="92"/>
      <c r="M267" s="92"/>
      <c r="N267" s="92"/>
      <c r="O267" s="92"/>
      <c r="P267" s="92"/>
      <c r="Q267" s="92"/>
      <c r="R267" s="92"/>
      <c r="S267" s="92"/>
      <c r="T267" s="223"/>
      <c r="U267" s="223"/>
      <c r="V267" s="223"/>
      <c r="W267" s="223"/>
      <c r="X267" s="223"/>
      <c r="Y267" s="223"/>
      <c r="Z267" s="223"/>
      <c r="AA267" s="223"/>
      <c r="AB267" s="223"/>
      <c r="AC267" s="229"/>
      <c r="AD267" s="229"/>
      <c r="AE267" s="454"/>
      <c r="AF267" s="455"/>
      <c r="AG267" s="455"/>
      <c r="AH267" s="455"/>
      <c r="AI267" s="455"/>
      <c r="AJ267" s="455"/>
      <c r="AK267" s="456"/>
      <c r="AL267" s="240"/>
      <c r="AM267" s="255"/>
    </row>
    <row r="268" spans="2:39" ht="10.15" customHeight="1" x14ac:dyDescent="0.25">
      <c r="B268" s="234"/>
      <c r="C268" s="229"/>
      <c r="D268" s="239"/>
      <c r="E268" s="223"/>
      <c r="F268" s="137"/>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9"/>
      <c r="AD268" s="229"/>
      <c r="AE268" s="454"/>
      <c r="AF268" s="455"/>
      <c r="AG268" s="455"/>
      <c r="AH268" s="455"/>
      <c r="AI268" s="455"/>
      <c r="AJ268" s="455"/>
      <c r="AK268" s="456"/>
      <c r="AL268" s="240"/>
      <c r="AM268" s="255"/>
    </row>
    <row r="269" spans="2:39" ht="15" customHeight="1" x14ac:dyDescent="0.25">
      <c r="B269" s="234"/>
      <c r="C269" s="229"/>
      <c r="D269" s="239"/>
      <c r="E269" s="3" t="s">
        <v>121</v>
      </c>
      <c r="F269" s="45">
        <v>1</v>
      </c>
      <c r="G269" s="449" t="s">
        <v>38</v>
      </c>
      <c r="H269" s="449"/>
      <c r="I269" s="449"/>
      <c r="J269" s="449"/>
      <c r="K269" s="449"/>
      <c r="L269" s="449"/>
      <c r="M269" s="449"/>
      <c r="N269" s="449"/>
      <c r="O269" s="449"/>
      <c r="P269" s="449"/>
      <c r="Q269" s="223"/>
      <c r="R269" s="441" t="s">
        <v>135</v>
      </c>
      <c r="S269" s="441"/>
      <c r="T269" s="441"/>
      <c r="U269" s="441"/>
      <c r="V269" s="441"/>
      <c r="W269" s="138"/>
      <c r="X269" s="223"/>
      <c r="Y269" s="223"/>
      <c r="Z269" s="122"/>
      <c r="AA269" s="122"/>
      <c r="AB269" s="122"/>
      <c r="AC269" s="229"/>
      <c r="AD269" s="229"/>
      <c r="AE269" s="454"/>
      <c r="AF269" s="455"/>
      <c r="AG269" s="455"/>
      <c r="AH269" s="455"/>
      <c r="AI269" s="455"/>
      <c r="AJ269" s="455"/>
      <c r="AK269" s="456"/>
      <c r="AL269" s="240"/>
      <c r="AM269" s="255"/>
    </row>
    <row r="270" spans="2:39" ht="15" customHeight="1" x14ac:dyDescent="0.25">
      <c r="B270" s="234"/>
      <c r="C270" s="229"/>
      <c r="D270" s="239"/>
      <c r="E270" s="3"/>
      <c r="F270" s="45">
        <v>2</v>
      </c>
      <c r="G270" s="449" t="s">
        <v>39</v>
      </c>
      <c r="H270" s="449"/>
      <c r="I270" s="449"/>
      <c r="J270" s="449"/>
      <c r="K270" s="449"/>
      <c r="L270" s="449"/>
      <c r="M270" s="449"/>
      <c r="N270" s="449"/>
      <c r="O270" s="449"/>
      <c r="P270" s="449"/>
      <c r="Q270" s="223"/>
      <c r="R270" s="354" t="s">
        <v>187</v>
      </c>
      <c r="S270" s="193"/>
      <c r="T270" s="193"/>
      <c r="U270" s="193"/>
      <c r="V270" s="193"/>
      <c r="W270" s="138"/>
      <c r="X270" s="223"/>
      <c r="Y270" s="223"/>
      <c r="Z270" s="223"/>
      <c r="AA270" s="223"/>
      <c r="AB270" s="223"/>
      <c r="AC270" s="229"/>
      <c r="AD270" s="229"/>
      <c r="AE270" s="457"/>
      <c r="AF270" s="458"/>
      <c r="AG270" s="458"/>
      <c r="AH270" s="458"/>
      <c r="AI270" s="458"/>
      <c r="AJ270" s="458"/>
      <c r="AK270" s="459"/>
      <c r="AL270" s="240"/>
      <c r="AM270" s="255"/>
    </row>
    <row r="271" spans="2:39" ht="10.15" customHeight="1" x14ac:dyDescent="0.25">
      <c r="B271" s="234"/>
      <c r="C271" s="229"/>
      <c r="D271" s="248"/>
      <c r="E271" s="260"/>
      <c r="F271" s="176"/>
      <c r="G271" s="260"/>
      <c r="H271" s="260"/>
      <c r="I271" s="260"/>
      <c r="J271" s="260"/>
      <c r="K271" s="260"/>
      <c r="L271" s="260"/>
      <c r="M271" s="260"/>
      <c r="N271" s="260"/>
      <c r="O271" s="260"/>
      <c r="P271" s="260"/>
      <c r="Q271" s="260"/>
      <c r="R271" s="260"/>
      <c r="S271" s="260"/>
      <c r="T271" s="260"/>
      <c r="U271" s="260"/>
      <c r="V271" s="260"/>
      <c r="W271" s="260"/>
      <c r="X271" s="260"/>
      <c r="Y271" s="260"/>
      <c r="Z271" s="260"/>
      <c r="AA271" s="260"/>
      <c r="AB271" s="260"/>
      <c r="AC271" s="249"/>
      <c r="AD271" s="249"/>
      <c r="AE271" s="249"/>
      <c r="AF271" s="249"/>
      <c r="AG271" s="249"/>
      <c r="AH271" s="249"/>
      <c r="AI271" s="249"/>
      <c r="AJ271" s="249"/>
      <c r="AK271" s="249"/>
      <c r="AL271" s="250"/>
      <c r="AM271" s="255"/>
    </row>
    <row r="272" spans="2:39" x14ac:dyDescent="0.25">
      <c r="B272" s="234"/>
      <c r="C272" s="229"/>
      <c r="D272" s="229"/>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9"/>
      <c r="AD272" s="229"/>
      <c r="AE272" s="229"/>
      <c r="AF272" s="274"/>
      <c r="AG272" s="274"/>
      <c r="AH272" s="274"/>
      <c r="AI272" s="274"/>
      <c r="AJ272" s="274"/>
      <c r="AK272" s="274"/>
      <c r="AL272" s="229"/>
      <c r="AM272" s="255"/>
    </row>
    <row r="273" spans="2:39" ht="10.15" customHeight="1" x14ac:dyDescent="0.25">
      <c r="B273" s="234"/>
      <c r="C273" s="229"/>
      <c r="D273" s="236"/>
      <c r="E273" s="270"/>
      <c r="F273" s="270"/>
      <c r="G273" s="270"/>
      <c r="H273" s="270"/>
      <c r="I273" s="270"/>
      <c r="J273" s="270"/>
      <c r="K273" s="270"/>
      <c r="L273" s="270"/>
      <c r="M273" s="270"/>
      <c r="N273" s="270"/>
      <c r="O273" s="270"/>
      <c r="P273" s="270"/>
      <c r="Q273" s="270"/>
      <c r="R273" s="270"/>
      <c r="S273" s="270"/>
      <c r="T273" s="270"/>
      <c r="U273" s="270"/>
      <c r="V273" s="270"/>
      <c r="W273" s="270"/>
      <c r="X273" s="270"/>
      <c r="Y273" s="270"/>
      <c r="Z273" s="270"/>
      <c r="AA273" s="270"/>
      <c r="AB273" s="270"/>
      <c r="AC273" s="237"/>
      <c r="AD273" s="237"/>
      <c r="AE273" s="237"/>
      <c r="AF273" s="275"/>
      <c r="AG273" s="275"/>
      <c r="AH273" s="275"/>
      <c r="AI273" s="275"/>
      <c r="AJ273" s="275"/>
      <c r="AK273" s="275"/>
      <c r="AL273" s="238"/>
      <c r="AM273" s="255"/>
    </row>
    <row r="274" spans="2:39" ht="13" x14ac:dyDescent="0.25">
      <c r="B274" s="234"/>
      <c r="C274" s="229"/>
      <c r="D274" s="239"/>
      <c r="E274" s="291" t="s">
        <v>11</v>
      </c>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1"/>
      <c r="AM274" s="91"/>
    </row>
    <row r="275" spans="2:39" ht="15" customHeight="1" x14ac:dyDescent="0.25">
      <c r="B275" s="234"/>
      <c r="C275" s="229"/>
      <c r="D275" s="239"/>
      <c r="E275" s="449" t="s">
        <v>17</v>
      </c>
      <c r="F275" s="449"/>
      <c r="G275" s="449"/>
      <c r="H275" s="449"/>
      <c r="I275" s="449"/>
      <c r="J275" s="449"/>
      <c r="K275" s="449"/>
      <c r="L275" s="449"/>
      <c r="M275" s="449"/>
      <c r="N275" s="449"/>
      <c r="O275" s="449"/>
      <c r="P275" s="449"/>
      <c r="Q275" s="449"/>
      <c r="R275" s="449"/>
      <c r="S275" s="449"/>
      <c r="T275" s="449"/>
      <c r="U275" s="449"/>
      <c r="V275" s="449"/>
      <c r="W275" s="449"/>
      <c r="X275" s="449"/>
      <c r="Y275" s="449"/>
      <c r="Z275" s="223"/>
      <c r="AA275" s="223"/>
      <c r="AB275" s="223"/>
      <c r="AC275" s="229"/>
      <c r="AD275" s="229"/>
      <c r="AE275" s="229"/>
      <c r="AF275" s="229"/>
      <c r="AG275" s="229"/>
      <c r="AH275" s="229"/>
      <c r="AI275" s="229"/>
      <c r="AJ275" s="229"/>
      <c r="AK275" s="229"/>
      <c r="AL275" s="240"/>
      <c r="AM275" s="255"/>
    </row>
    <row r="276" spans="2:39" ht="15" customHeight="1" x14ac:dyDescent="0.25">
      <c r="B276" s="234"/>
      <c r="C276" s="229"/>
      <c r="D276" s="239"/>
      <c r="E276" s="223"/>
      <c r="F276" s="449" t="s">
        <v>48</v>
      </c>
      <c r="G276" s="449"/>
      <c r="H276" s="449"/>
      <c r="I276" s="449"/>
      <c r="J276" s="449"/>
      <c r="K276" s="449"/>
      <c r="L276" s="449"/>
      <c r="M276" s="449"/>
      <c r="N276" s="449"/>
      <c r="O276" s="449"/>
      <c r="P276" s="449"/>
      <c r="Q276" s="449"/>
      <c r="R276" s="449"/>
      <c r="S276" s="449"/>
      <c r="T276" s="449"/>
      <c r="U276" s="449"/>
      <c r="V276" s="449"/>
      <c r="W276" s="449"/>
      <c r="X276" s="449"/>
      <c r="Y276" s="449"/>
      <c r="Z276" s="449"/>
      <c r="AA276" s="289"/>
      <c r="AB276" s="289"/>
      <c r="AC276" s="229"/>
      <c r="AD276" s="229"/>
      <c r="AE276" s="229"/>
      <c r="AF276" s="229"/>
      <c r="AG276" s="229"/>
      <c r="AH276" s="229"/>
      <c r="AI276" s="229"/>
      <c r="AJ276" s="229"/>
      <c r="AK276" s="229"/>
      <c r="AL276" s="240"/>
      <c r="AM276" s="255"/>
    </row>
    <row r="277" spans="2:39" ht="15" customHeight="1" x14ac:dyDescent="0.25">
      <c r="B277" s="234"/>
      <c r="C277" s="229"/>
      <c r="D277" s="239"/>
      <c r="E277" s="223"/>
      <c r="F277" s="449" t="s">
        <v>36</v>
      </c>
      <c r="G277" s="449"/>
      <c r="H277" s="449"/>
      <c r="I277" s="449"/>
      <c r="J277" s="449"/>
      <c r="K277" s="449"/>
      <c r="L277" s="449"/>
      <c r="M277" s="449"/>
      <c r="N277" s="449"/>
      <c r="O277" s="449"/>
      <c r="P277" s="449"/>
      <c r="Q277" s="449"/>
      <c r="R277" s="449"/>
      <c r="S277" s="449"/>
      <c r="T277" s="449"/>
      <c r="U277" s="449"/>
      <c r="V277" s="449"/>
      <c r="W277" s="449"/>
      <c r="X277" s="449"/>
      <c r="Y277" s="449"/>
      <c r="Z277" s="449"/>
      <c r="AA277" s="289"/>
      <c r="AB277" s="289"/>
      <c r="AC277" s="229"/>
      <c r="AD277" s="229"/>
      <c r="AE277" s="229"/>
      <c r="AF277" s="229"/>
      <c r="AG277" s="229"/>
      <c r="AH277" s="229"/>
      <c r="AI277" s="229"/>
      <c r="AJ277" s="229"/>
      <c r="AK277" s="229"/>
      <c r="AL277" s="240"/>
      <c r="AM277" s="255"/>
    </row>
    <row r="278" spans="2:39" ht="10.15" customHeight="1" x14ac:dyDescent="0.25">
      <c r="B278" s="234"/>
      <c r="C278" s="229"/>
      <c r="D278" s="239"/>
      <c r="E278" s="223"/>
      <c r="F278" s="264"/>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9"/>
      <c r="AD278" s="229"/>
      <c r="AE278" s="229"/>
      <c r="AF278" s="229"/>
      <c r="AG278" s="229"/>
      <c r="AH278" s="229"/>
      <c r="AI278" s="229"/>
      <c r="AJ278" s="229"/>
      <c r="AK278" s="229"/>
      <c r="AL278" s="240"/>
      <c r="AM278" s="255"/>
    </row>
    <row r="279" spans="2:39" ht="15" customHeight="1" x14ac:dyDescent="0.25">
      <c r="B279" s="234"/>
      <c r="C279" s="229"/>
      <c r="D279" s="239"/>
      <c r="E279" s="464" t="s">
        <v>47</v>
      </c>
      <c r="F279" s="464"/>
      <c r="G279" s="464"/>
      <c r="H279" s="464"/>
      <c r="I279" s="464"/>
      <c r="J279" s="464"/>
      <c r="K279" s="464"/>
      <c r="L279" s="464"/>
      <c r="M279" s="464"/>
      <c r="N279" s="464"/>
      <c r="O279" s="223"/>
      <c r="P279" s="223"/>
      <c r="Q279" s="223"/>
      <c r="R279" s="223"/>
      <c r="S279" s="223"/>
      <c r="T279" s="223"/>
      <c r="U279" s="223"/>
      <c r="V279" s="223"/>
      <c r="W279" s="223"/>
      <c r="X279" s="223"/>
      <c r="Y279" s="223"/>
      <c r="Z279" s="223"/>
      <c r="AA279" s="223"/>
      <c r="AB279" s="223"/>
      <c r="AC279" s="229"/>
      <c r="AD279" s="229"/>
      <c r="AE279" s="229"/>
      <c r="AF279" s="229"/>
      <c r="AG279" s="229"/>
      <c r="AH279" s="229"/>
      <c r="AI279" s="229"/>
      <c r="AJ279" s="229"/>
      <c r="AK279" s="229"/>
      <c r="AL279" s="240"/>
      <c r="AM279" s="255"/>
    </row>
    <row r="280" spans="2:39" ht="10.15" customHeight="1" x14ac:dyDescent="0.25">
      <c r="B280" s="234"/>
      <c r="C280" s="229"/>
      <c r="D280" s="23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c r="AA280" s="229"/>
      <c r="AB280" s="229"/>
      <c r="AC280" s="229"/>
      <c r="AD280" s="229"/>
      <c r="AE280" s="229"/>
      <c r="AF280" s="229"/>
      <c r="AG280" s="229"/>
      <c r="AH280" s="229"/>
      <c r="AI280" s="229"/>
      <c r="AJ280" s="229"/>
      <c r="AK280" s="229"/>
      <c r="AL280" s="240"/>
      <c r="AM280" s="255"/>
    </row>
    <row r="281" spans="2:39" x14ac:dyDescent="0.25">
      <c r="B281" s="234"/>
      <c r="C281" s="229"/>
      <c r="D281" s="239"/>
      <c r="E281" s="465" t="s">
        <v>283</v>
      </c>
      <c r="F281" s="451"/>
      <c r="G281" s="451"/>
      <c r="H281" s="451"/>
      <c r="I281" s="451"/>
      <c r="J281" s="451"/>
      <c r="K281" s="451"/>
      <c r="L281" s="451"/>
      <c r="M281" s="451"/>
      <c r="N281" s="451"/>
      <c r="O281" s="451"/>
      <c r="P281" s="451"/>
      <c r="Q281" s="451"/>
      <c r="R281" s="451"/>
      <c r="S281" s="451"/>
      <c r="T281" s="451"/>
      <c r="U281" s="451"/>
      <c r="V281" s="451"/>
      <c r="W281" s="451"/>
      <c r="X281" s="451"/>
      <c r="Y281" s="451"/>
      <c r="Z281" s="451"/>
      <c r="AA281" s="451"/>
      <c r="AB281" s="451"/>
      <c r="AC281" s="451"/>
      <c r="AD281" s="451"/>
      <c r="AE281" s="451"/>
      <c r="AF281" s="451"/>
      <c r="AG281" s="451"/>
      <c r="AH281" s="451"/>
      <c r="AI281" s="451"/>
      <c r="AJ281" s="451"/>
      <c r="AK281" s="480"/>
      <c r="AL281" s="240"/>
      <c r="AM281" s="255"/>
    </row>
    <row r="282" spans="2:39" x14ac:dyDescent="0.25">
      <c r="B282" s="234"/>
      <c r="C282" s="229"/>
      <c r="D282" s="239"/>
      <c r="E282" s="451"/>
      <c r="F282" s="451"/>
      <c r="G282" s="451"/>
      <c r="H282" s="451"/>
      <c r="I282" s="451"/>
      <c r="J282" s="451"/>
      <c r="K282" s="451"/>
      <c r="L282" s="451"/>
      <c r="M282" s="451"/>
      <c r="N282" s="451"/>
      <c r="O282" s="451"/>
      <c r="P282" s="451"/>
      <c r="Q282" s="451"/>
      <c r="R282" s="451"/>
      <c r="S282" s="451"/>
      <c r="T282" s="451"/>
      <c r="U282" s="451"/>
      <c r="V282" s="451"/>
      <c r="W282" s="451"/>
      <c r="X282" s="451"/>
      <c r="Y282" s="451"/>
      <c r="Z282" s="451"/>
      <c r="AA282" s="451"/>
      <c r="AB282" s="451"/>
      <c r="AC282" s="451"/>
      <c r="AD282" s="451"/>
      <c r="AE282" s="451"/>
      <c r="AF282" s="451"/>
      <c r="AG282" s="451"/>
      <c r="AH282" s="451"/>
      <c r="AI282" s="451"/>
      <c r="AJ282" s="451"/>
      <c r="AK282" s="480"/>
      <c r="AL282" s="240"/>
      <c r="AM282" s="255"/>
    </row>
    <row r="283" spans="2:39" x14ac:dyDescent="0.25">
      <c r="B283" s="234"/>
      <c r="C283" s="229"/>
      <c r="D283" s="239"/>
      <c r="E283" s="451"/>
      <c r="F283" s="451"/>
      <c r="G283" s="451"/>
      <c r="H283" s="451"/>
      <c r="I283" s="451"/>
      <c r="J283" s="451"/>
      <c r="K283" s="451"/>
      <c r="L283" s="451"/>
      <c r="M283" s="451"/>
      <c r="N283" s="451"/>
      <c r="O283" s="451"/>
      <c r="P283" s="451"/>
      <c r="Q283" s="451"/>
      <c r="R283" s="451"/>
      <c r="S283" s="451"/>
      <c r="T283" s="451"/>
      <c r="U283" s="451"/>
      <c r="V283" s="451"/>
      <c r="W283" s="451"/>
      <c r="X283" s="451"/>
      <c r="Y283" s="451"/>
      <c r="Z283" s="451"/>
      <c r="AA283" s="451"/>
      <c r="AB283" s="451"/>
      <c r="AC283" s="451"/>
      <c r="AD283" s="451"/>
      <c r="AE283" s="451"/>
      <c r="AF283" s="451"/>
      <c r="AG283" s="451"/>
      <c r="AH283" s="451"/>
      <c r="AI283" s="451"/>
      <c r="AJ283" s="451"/>
      <c r="AK283" s="480"/>
      <c r="AL283" s="240"/>
      <c r="AM283" s="255"/>
    </row>
    <row r="284" spans="2:39" x14ac:dyDescent="0.25">
      <c r="B284" s="234"/>
      <c r="C284" s="229"/>
      <c r="D284" s="239"/>
      <c r="E284" s="451"/>
      <c r="F284" s="451"/>
      <c r="G284" s="451"/>
      <c r="H284" s="451"/>
      <c r="I284" s="451"/>
      <c r="J284" s="451"/>
      <c r="K284" s="451"/>
      <c r="L284" s="451"/>
      <c r="M284" s="451"/>
      <c r="N284" s="451"/>
      <c r="O284" s="451"/>
      <c r="P284" s="451"/>
      <c r="Q284" s="451"/>
      <c r="R284" s="451"/>
      <c r="S284" s="451"/>
      <c r="T284" s="451"/>
      <c r="U284" s="451"/>
      <c r="V284" s="451"/>
      <c r="W284" s="451"/>
      <c r="X284" s="451"/>
      <c r="Y284" s="451"/>
      <c r="Z284" s="451"/>
      <c r="AA284" s="451"/>
      <c r="AB284" s="451"/>
      <c r="AC284" s="451"/>
      <c r="AD284" s="451"/>
      <c r="AE284" s="451"/>
      <c r="AF284" s="451"/>
      <c r="AG284" s="451"/>
      <c r="AH284" s="451"/>
      <c r="AI284" s="451"/>
      <c r="AJ284" s="451"/>
      <c r="AK284" s="480"/>
      <c r="AL284" s="240"/>
      <c r="AM284" s="255"/>
    </row>
    <row r="285" spans="2:39" x14ac:dyDescent="0.25">
      <c r="B285" s="234"/>
      <c r="C285" s="229"/>
      <c r="D285" s="239"/>
      <c r="E285" s="451"/>
      <c r="F285" s="451"/>
      <c r="G285" s="451"/>
      <c r="H285" s="451"/>
      <c r="I285" s="451"/>
      <c r="J285" s="451"/>
      <c r="K285" s="451"/>
      <c r="L285" s="451"/>
      <c r="M285" s="451"/>
      <c r="N285" s="451"/>
      <c r="O285" s="451"/>
      <c r="P285" s="451"/>
      <c r="Q285" s="451"/>
      <c r="R285" s="451"/>
      <c r="S285" s="451"/>
      <c r="T285" s="451"/>
      <c r="U285" s="451"/>
      <c r="V285" s="451"/>
      <c r="W285" s="451"/>
      <c r="X285" s="451"/>
      <c r="Y285" s="451"/>
      <c r="Z285" s="451"/>
      <c r="AA285" s="451"/>
      <c r="AB285" s="451"/>
      <c r="AC285" s="451"/>
      <c r="AD285" s="451"/>
      <c r="AE285" s="451"/>
      <c r="AF285" s="451"/>
      <c r="AG285" s="451"/>
      <c r="AH285" s="451"/>
      <c r="AI285" s="451"/>
      <c r="AJ285" s="451"/>
      <c r="AK285" s="480"/>
      <c r="AL285" s="240"/>
      <c r="AM285" s="255"/>
    </row>
    <row r="286" spans="2:39" x14ac:dyDescent="0.25">
      <c r="B286" s="234"/>
      <c r="C286" s="229"/>
      <c r="D286" s="239"/>
      <c r="E286" s="451"/>
      <c r="F286" s="451"/>
      <c r="G286" s="451"/>
      <c r="H286" s="451"/>
      <c r="I286" s="451"/>
      <c r="J286" s="451"/>
      <c r="K286" s="451"/>
      <c r="L286" s="451"/>
      <c r="M286" s="451"/>
      <c r="N286" s="451"/>
      <c r="O286" s="451"/>
      <c r="P286" s="451"/>
      <c r="Q286" s="451"/>
      <c r="R286" s="451"/>
      <c r="S286" s="451"/>
      <c r="T286" s="451"/>
      <c r="U286" s="451"/>
      <c r="V286" s="451"/>
      <c r="W286" s="451"/>
      <c r="X286" s="451"/>
      <c r="Y286" s="451"/>
      <c r="Z286" s="451"/>
      <c r="AA286" s="451"/>
      <c r="AB286" s="451"/>
      <c r="AC286" s="451"/>
      <c r="AD286" s="451"/>
      <c r="AE286" s="451"/>
      <c r="AF286" s="451"/>
      <c r="AG286" s="451"/>
      <c r="AH286" s="451"/>
      <c r="AI286" s="451"/>
      <c r="AJ286" s="451"/>
      <c r="AK286" s="480"/>
      <c r="AL286" s="240"/>
      <c r="AM286" s="255"/>
    </row>
    <row r="287" spans="2:39" x14ac:dyDescent="0.25">
      <c r="B287" s="234"/>
      <c r="C287" s="229"/>
      <c r="D287" s="239"/>
      <c r="E287" s="451"/>
      <c r="F287" s="451"/>
      <c r="G287" s="451"/>
      <c r="H287" s="451"/>
      <c r="I287" s="451"/>
      <c r="J287" s="451"/>
      <c r="K287" s="451"/>
      <c r="L287" s="451"/>
      <c r="M287" s="451"/>
      <c r="N287" s="451"/>
      <c r="O287" s="451"/>
      <c r="P287" s="451"/>
      <c r="Q287" s="451"/>
      <c r="R287" s="451"/>
      <c r="S287" s="451"/>
      <c r="T287" s="451"/>
      <c r="U287" s="451"/>
      <c r="V287" s="451"/>
      <c r="W287" s="451"/>
      <c r="X287" s="451"/>
      <c r="Y287" s="451"/>
      <c r="Z287" s="451"/>
      <c r="AA287" s="451"/>
      <c r="AB287" s="451"/>
      <c r="AC287" s="451"/>
      <c r="AD287" s="451"/>
      <c r="AE287" s="451"/>
      <c r="AF287" s="451"/>
      <c r="AG287" s="451"/>
      <c r="AH287" s="451"/>
      <c r="AI287" s="451"/>
      <c r="AJ287" s="451"/>
      <c r="AK287" s="480"/>
      <c r="AL287" s="240"/>
      <c r="AM287" s="255"/>
    </row>
    <row r="288" spans="2:39" x14ac:dyDescent="0.25">
      <c r="B288" s="234"/>
      <c r="C288" s="229"/>
      <c r="D288" s="239"/>
      <c r="E288" s="481"/>
      <c r="F288" s="481"/>
      <c r="G288" s="481"/>
      <c r="H288" s="481"/>
      <c r="I288" s="481"/>
      <c r="J288" s="481"/>
      <c r="K288" s="481"/>
      <c r="L288" s="481"/>
      <c r="M288" s="481"/>
      <c r="N288" s="481"/>
      <c r="O288" s="481"/>
      <c r="P288" s="481"/>
      <c r="Q288" s="481"/>
      <c r="R288" s="481"/>
      <c r="S288" s="481"/>
      <c r="T288" s="481"/>
      <c r="U288" s="481"/>
      <c r="V288" s="481"/>
      <c r="W288" s="481"/>
      <c r="X288" s="481"/>
      <c r="Y288" s="481"/>
      <c r="Z288" s="481"/>
      <c r="AA288" s="481"/>
      <c r="AB288" s="481"/>
      <c r="AC288" s="481"/>
      <c r="AD288" s="481"/>
      <c r="AE288" s="481"/>
      <c r="AF288" s="481"/>
      <c r="AG288" s="481"/>
      <c r="AH288" s="481"/>
      <c r="AI288" s="481"/>
      <c r="AJ288" s="481"/>
      <c r="AK288" s="482"/>
      <c r="AL288" s="240"/>
      <c r="AM288" s="255"/>
    </row>
    <row r="289" spans="2:39" x14ac:dyDescent="0.25">
      <c r="B289" s="234"/>
      <c r="C289" s="229"/>
      <c r="D289" s="239"/>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c r="AA289" s="194"/>
      <c r="AB289" s="194"/>
      <c r="AC289" s="194"/>
      <c r="AD289" s="194"/>
      <c r="AE289" s="194"/>
      <c r="AF289" s="194"/>
      <c r="AG289" s="194"/>
      <c r="AH289" s="194"/>
      <c r="AI289" s="194"/>
      <c r="AJ289" s="194"/>
      <c r="AK289" s="194"/>
      <c r="AL289" s="240"/>
      <c r="AM289" s="255"/>
    </row>
    <row r="290" spans="2:39" ht="15" customHeight="1" x14ac:dyDescent="0.3">
      <c r="B290" s="234"/>
      <c r="C290" s="229"/>
      <c r="D290" s="239"/>
      <c r="E290" s="441" t="s">
        <v>133</v>
      </c>
      <c r="F290" s="441"/>
      <c r="G290" s="441"/>
      <c r="H290" s="441"/>
      <c r="I290" s="441"/>
      <c r="J290" s="441"/>
      <c r="K290" s="441"/>
      <c r="L290" s="195"/>
      <c r="M290" s="195"/>
      <c r="N290" s="195"/>
      <c r="O290" s="195"/>
      <c r="P290" s="195"/>
      <c r="Q290" s="195"/>
      <c r="R290" s="195"/>
      <c r="S290" s="195"/>
      <c r="T290" s="195"/>
      <c r="U290" s="195"/>
      <c r="V290" s="195"/>
      <c r="W290" s="196"/>
      <c r="X290" s="229"/>
      <c r="Y290" s="195"/>
      <c r="Z290" s="100"/>
      <c r="AA290" s="100"/>
      <c r="AB290" s="100"/>
      <c r="AC290" s="229"/>
      <c r="AD290" s="229"/>
      <c r="AE290" s="196"/>
      <c r="AF290" s="196"/>
      <c r="AG290" s="196"/>
      <c r="AH290" s="196"/>
      <c r="AI290" s="196"/>
      <c r="AJ290" s="196"/>
      <c r="AK290" s="196"/>
      <c r="AL290" s="197"/>
      <c r="AM290" s="198"/>
    </row>
    <row r="291" spans="2:39" ht="10.15" customHeight="1" x14ac:dyDescent="0.25">
      <c r="B291" s="234"/>
      <c r="C291" s="229"/>
      <c r="D291" s="248"/>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c r="AA291" s="249"/>
      <c r="AB291" s="249"/>
      <c r="AC291" s="249"/>
      <c r="AD291" s="249"/>
      <c r="AE291" s="249"/>
      <c r="AF291" s="249"/>
      <c r="AG291" s="249"/>
      <c r="AH291" s="249"/>
      <c r="AI291" s="249"/>
      <c r="AJ291" s="249"/>
      <c r="AK291" s="249"/>
      <c r="AL291" s="250"/>
      <c r="AM291" s="255"/>
    </row>
    <row r="292" spans="2:39" x14ac:dyDescent="0.25">
      <c r="B292" s="234"/>
      <c r="C292" s="229"/>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9"/>
      <c r="Z292" s="229"/>
      <c r="AA292" s="229"/>
      <c r="AB292" s="229"/>
      <c r="AC292" s="229"/>
      <c r="AD292" s="229"/>
      <c r="AE292" s="229"/>
      <c r="AF292" s="229"/>
      <c r="AG292" s="229"/>
      <c r="AH292" s="229"/>
      <c r="AI292" s="229"/>
      <c r="AJ292" s="229"/>
      <c r="AK292" s="229"/>
      <c r="AL292" s="229"/>
      <c r="AM292" s="255"/>
    </row>
    <row r="293" spans="2:39" ht="10.15" customHeight="1" x14ac:dyDescent="0.25">
      <c r="B293" s="234"/>
      <c r="C293" s="229"/>
      <c r="D293" s="236"/>
      <c r="E293" s="237"/>
      <c r="F293" s="237"/>
      <c r="G293" s="237"/>
      <c r="H293" s="237"/>
      <c r="I293" s="237"/>
      <c r="J293" s="237"/>
      <c r="K293" s="237"/>
      <c r="L293" s="237"/>
      <c r="M293" s="237"/>
      <c r="N293" s="237"/>
      <c r="O293" s="237"/>
      <c r="P293" s="237"/>
      <c r="Q293" s="237"/>
      <c r="R293" s="237"/>
      <c r="S293" s="237"/>
      <c r="T293" s="237"/>
      <c r="U293" s="237"/>
      <c r="V293" s="237"/>
      <c r="W293" s="237"/>
      <c r="X293" s="237"/>
      <c r="Y293" s="237"/>
      <c r="Z293" s="237"/>
      <c r="AA293" s="237"/>
      <c r="AB293" s="237"/>
      <c r="AC293" s="237"/>
      <c r="AD293" s="237"/>
      <c r="AE293" s="237"/>
      <c r="AF293" s="237"/>
      <c r="AG293" s="237"/>
      <c r="AH293" s="237"/>
      <c r="AI293" s="237"/>
      <c r="AJ293" s="237"/>
      <c r="AK293" s="237"/>
      <c r="AL293" s="238"/>
      <c r="AM293" s="255"/>
    </row>
    <row r="294" spans="2:39" ht="13" x14ac:dyDescent="0.3">
      <c r="B294" s="234"/>
      <c r="C294" s="229"/>
      <c r="D294" s="239"/>
      <c r="E294" s="199" t="s">
        <v>14</v>
      </c>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60" t="s">
        <v>35</v>
      </c>
      <c r="AF294" s="460"/>
      <c r="AG294" s="460"/>
      <c r="AH294" s="460"/>
      <c r="AI294" s="460"/>
      <c r="AJ294" s="460"/>
      <c r="AK294" s="460"/>
      <c r="AL294" s="41"/>
      <c r="AM294" s="91"/>
    </row>
    <row r="295" spans="2:39" ht="15" customHeight="1" x14ac:dyDescent="0.25">
      <c r="B295" s="234"/>
      <c r="C295" s="229"/>
      <c r="D295" s="239"/>
      <c r="E295" s="449" t="s">
        <v>62</v>
      </c>
      <c r="F295" s="449"/>
      <c r="G295" s="449"/>
      <c r="H295" s="449"/>
      <c r="I295" s="449"/>
      <c r="J295" s="449"/>
      <c r="K295" s="449"/>
      <c r="L295" s="449"/>
      <c r="M295" s="449"/>
      <c r="N295" s="449"/>
      <c r="O295" s="449"/>
      <c r="P295" s="449"/>
      <c r="Q295" s="449"/>
      <c r="R295" s="449"/>
      <c r="S295" s="449"/>
      <c r="T295" s="449"/>
      <c r="U295" s="449"/>
      <c r="V295" s="449"/>
      <c r="W295" s="449"/>
      <c r="X295" s="449"/>
      <c r="Y295" s="449"/>
      <c r="Z295" s="229"/>
      <c r="AA295" s="229"/>
      <c r="AB295" s="229"/>
      <c r="AC295" s="229"/>
      <c r="AD295" s="229"/>
      <c r="AE295" s="451"/>
      <c r="AF295" s="452"/>
      <c r="AG295" s="452"/>
      <c r="AH295" s="452"/>
      <c r="AI295" s="452"/>
      <c r="AJ295" s="452"/>
      <c r="AK295" s="453"/>
      <c r="AL295" s="240"/>
      <c r="AM295" s="255"/>
    </row>
    <row r="296" spans="2:39" ht="10.15" customHeight="1" x14ac:dyDescent="0.25">
      <c r="B296" s="234"/>
      <c r="C296" s="229"/>
      <c r="D296" s="239"/>
      <c r="E296" s="223"/>
      <c r="F296" s="264"/>
      <c r="G296" s="223"/>
      <c r="H296" s="223"/>
      <c r="I296" s="223"/>
      <c r="J296" s="223"/>
      <c r="K296" s="223"/>
      <c r="L296" s="223"/>
      <c r="M296" s="223"/>
      <c r="N296" s="223"/>
      <c r="O296" s="223"/>
      <c r="P296" s="223"/>
      <c r="Q296" s="223"/>
      <c r="R296" s="223"/>
      <c r="S296" s="223"/>
      <c r="T296" s="223"/>
      <c r="U296" s="223"/>
      <c r="V296" s="223"/>
      <c r="W296" s="223"/>
      <c r="X296" s="223"/>
      <c r="Y296" s="223"/>
      <c r="Z296" s="229"/>
      <c r="AA296" s="229"/>
      <c r="AB296" s="229"/>
      <c r="AC296" s="229"/>
      <c r="AD296" s="229"/>
      <c r="AE296" s="454"/>
      <c r="AF296" s="455"/>
      <c r="AG296" s="455"/>
      <c r="AH296" s="455"/>
      <c r="AI296" s="455"/>
      <c r="AJ296" s="455"/>
      <c r="AK296" s="456"/>
      <c r="AL296" s="240"/>
      <c r="AM296" s="255"/>
    </row>
    <row r="297" spans="2:39" ht="15" customHeight="1" x14ac:dyDescent="0.25">
      <c r="B297" s="234"/>
      <c r="C297" s="229"/>
      <c r="D297" s="239"/>
      <c r="E297" s="180" t="s">
        <v>141</v>
      </c>
      <c r="F297" s="180"/>
      <c r="G297" s="180"/>
      <c r="H297" s="180"/>
      <c r="I297" s="180"/>
      <c r="J297" s="180"/>
      <c r="K297" s="180"/>
      <c r="L297" s="180"/>
      <c r="M297" s="180"/>
      <c r="N297" s="180"/>
      <c r="O297" s="180"/>
      <c r="P297" s="180"/>
      <c r="Q297" s="180"/>
      <c r="R297" s="180"/>
      <c r="S297" s="180"/>
      <c r="T297" s="180"/>
      <c r="U297" s="180"/>
      <c r="V297" s="180"/>
      <c r="W297" s="223"/>
      <c r="X297" s="223"/>
      <c r="Y297" s="223"/>
      <c r="Z297" s="229"/>
      <c r="AA297" s="229"/>
      <c r="AB297" s="229"/>
      <c r="AC297" s="229"/>
      <c r="AD297" s="229"/>
      <c r="AE297" s="454"/>
      <c r="AF297" s="455"/>
      <c r="AG297" s="455"/>
      <c r="AH297" s="455"/>
      <c r="AI297" s="455"/>
      <c r="AJ297" s="455"/>
      <c r="AK297" s="456"/>
      <c r="AL297" s="240"/>
      <c r="AM297" s="255"/>
    </row>
    <row r="298" spans="2:39" ht="15" customHeight="1" x14ac:dyDescent="0.25">
      <c r="B298" s="234"/>
      <c r="C298" s="229"/>
      <c r="D298" s="239"/>
      <c r="E298" s="464" t="s">
        <v>116</v>
      </c>
      <c r="F298" s="464"/>
      <c r="G298" s="464"/>
      <c r="H298" s="464"/>
      <c r="I298" s="464"/>
      <c r="J298" s="464"/>
      <c r="K298" s="464"/>
      <c r="L298" s="464"/>
      <c r="M298" s="464"/>
      <c r="N298" s="464"/>
      <c r="O298" s="464"/>
      <c r="P298" s="464"/>
      <c r="Q298" s="464"/>
      <c r="R298" s="464"/>
      <c r="S298" s="464"/>
      <c r="T298" s="464"/>
      <c r="U298" s="464"/>
      <c r="V298" s="464"/>
      <c r="W298" s="223"/>
      <c r="X298" s="223"/>
      <c r="Y298" s="223"/>
      <c r="Z298" s="229"/>
      <c r="AA298" s="229"/>
      <c r="AB298" s="229"/>
      <c r="AC298" s="229"/>
      <c r="AD298" s="229"/>
      <c r="AE298" s="454"/>
      <c r="AF298" s="455"/>
      <c r="AG298" s="455"/>
      <c r="AH298" s="455"/>
      <c r="AI298" s="455"/>
      <c r="AJ298" s="455"/>
      <c r="AK298" s="456"/>
      <c r="AL298" s="240"/>
      <c r="AM298" s="255"/>
    </row>
    <row r="299" spans="2:39" ht="10.15" customHeight="1" x14ac:dyDescent="0.25">
      <c r="B299" s="234"/>
      <c r="C299" s="229"/>
      <c r="D299" s="239"/>
      <c r="E299" s="137"/>
      <c r="F299" s="137"/>
      <c r="G299" s="223"/>
      <c r="H299" s="223"/>
      <c r="I299" s="223"/>
      <c r="J299" s="223"/>
      <c r="K299" s="223"/>
      <c r="L299" s="223"/>
      <c r="M299" s="223"/>
      <c r="N299" s="223"/>
      <c r="O299" s="223"/>
      <c r="P299" s="223"/>
      <c r="Q299" s="223"/>
      <c r="R299" s="223"/>
      <c r="S299" s="223"/>
      <c r="T299" s="223"/>
      <c r="U299" s="223"/>
      <c r="V299" s="223"/>
      <c r="W299" s="223"/>
      <c r="X299" s="223"/>
      <c r="Y299" s="223"/>
      <c r="Z299" s="229"/>
      <c r="AA299" s="229"/>
      <c r="AB299" s="229"/>
      <c r="AC299" s="229"/>
      <c r="AD299" s="229"/>
      <c r="AE299" s="454"/>
      <c r="AF299" s="455"/>
      <c r="AG299" s="455"/>
      <c r="AH299" s="455"/>
      <c r="AI299" s="455"/>
      <c r="AJ299" s="455"/>
      <c r="AK299" s="456"/>
      <c r="AL299" s="240"/>
      <c r="AM299" s="255"/>
    </row>
    <row r="300" spans="2:39" ht="15" customHeight="1" x14ac:dyDescent="0.25">
      <c r="B300" s="234"/>
      <c r="C300" s="229"/>
      <c r="D300" s="239"/>
      <c r="E300" s="3"/>
      <c r="F300" s="45">
        <v>1</v>
      </c>
      <c r="G300" s="223" t="s">
        <v>18</v>
      </c>
      <c r="H300" s="223"/>
      <c r="I300" s="223"/>
      <c r="J300" s="223"/>
      <c r="K300" s="223"/>
      <c r="L300" s="223"/>
      <c r="M300" s="229"/>
      <c r="N300" s="93"/>
      <c r="O300" s="93"/>
      <c r="P300" s="93"/>
      <c r="Q300" s="93"/>
      <c r="R300" s="287" t="s">
        <v>134</v>
      </c>
      <c r="S300" s="193"/>
      <c r="T300" s="193"/>
      <c r="U300" s="193"/>
      <c r="V300" s="229"/>
      <c r="W300" s="287"/>
      <c r="X300" s="229"/>
      <c r="Y300" s="229"/>
      <c r="Z300" s="229"/>
      <c r="AA300" s="229"/>
      <c r="AB300" s="229"/>
      <c r="AC300" s="229"/>
      <c r="AD300" s="229"/>
      <c r="AE300" s="454"/>
      <c r="AF300" s="455"/>
      <c r="AG300" s="455"/>
      <c r="AH300" s="455"/>
      <c r="AI300" s="455"/>
      <c r="AJ300" s="455"/>
      <c r="AK300" s="456"/>
      <c r="AL300" s="240"/>
      <c r="AM300" s="255"/>
    </row>
    <row r="301" spans="2:39" ht="15" customHeight="1" x14ac:dyDescent="0.3">
      <c r="B301" s="234"/>
      <c r="C301" s="229"/>
      <c r="D301" s="239"/>
      <c r="E301" s="3"/>
      <c r="F301" s="45">
        <v>2</v>
      </c>
      <c r="G301" s="223" t="s">
        <v>63</v>
      </c>
      <c r="H301" s="223"/>
      <c r="I301" s="223"/>
      <c r="J301" s="223"/>
      <c r="K301" s="223"/>
      <c r="L301" s="223"/>
      <c r="M301" s="487"/>
      <c r="N301" s="488"/>
      <c r="O301" s="223" t="s">
        <v>78</v>
      </c>
      <c r="P301" s="229"/>
      <c r="Q301" s="223"/>
      <c r="R301" s="287" t="s">
        <v>132</v>
      </c>
      <c r="S301" s="193"/>
      <c r="T301" s="193"/>
      <c r="U301" s="193"/>
      <c r="V301" s="229"/>
      <c r="W301" s="287"/>
      <c r="X301" s="229"/>
      <c r="Y301" s="229"/>
      <c r="Z301" s="100"/>
      <c r="AA301" s="100"/>
      <c r="AB301" s="100"/>
      <c r="AC301" s="229"/>
      <c r="AD301" s="229"/>
      <c r="AE301" s="454"/>
      <c r="AF301" s="455"/>
      <c r="AG301" s="455"/>
      <c r="AH301" s="455"/>
      <c r="AI301" s="455"/>
      <c r="AJ301" s="455"/>
      <c r="AK301" s="456"/>
      <c r="AL301" s="240"/>
      <c r="AM301" s="255"/>
    </row>
    <row r="302" spans="2:39" ht="15" customHeight="1" x14ac:dyDescent="0.25">
      <c r="B302" s="234"/>
      <c r="C302" s="229"/>
      <c r="D302" s="239"/>
      <c r="E302" s="3"/>
      <c r="F302" s="45">
        <v>4</v>
      </c>
      <c r="G302" s="449" t="s">
        <v>64</v>
      </c>
      <c r="H302" s="449"/>
      <c r="I302" s="449"/>
      <c r="J302" s="449"/>
      <c r="K302" s="449"/>
      <c r="L302" s="449"/>
      <c r="M302" s="449"/>
      <c r="N302" s="449"/>
      <c r="O302" s="449"/>
      <c r="P302" s="449"/>
      <c r="Q302" s="223"/>
      <c r="R302" s="138" t="s">
        <v>146</v>
      </c>
      <c r="S302" s="193"/>
      <c r="T302" s="193"/>
      <c r="U302" s="193"/>
      <c r="V302" s="229"/>
      <c r="W302" s="287"/>
      <c r="X302" s="229"/>
      <c r="Y302" s="229"/>
      <c r="Z302" s="229"/>
      <c r="AA302" s="229"/>
      <c r="AB302" s="229"/>
      <c r="AC302" s="229"/>
      <c r="AD302" s="229"/>
      <c r="AE302" s="457"/>
      <c r="AF302" s="458"/>
      <c r="AG302" s="458"/>
      <c r="AH302" s="458"/>
      <c r="AI302" s="458"/>
      <c r="AJ302" s="458"/>
      <c r="AK302" s="459"/>
      <c r="AL302" s="240"/>
      <c r="AM302" s="255"/>
    </row>
    <row r="303" spans="2:39" ht="10.15" customHeight="1" x14ac:dyDescent="0.25">
      <c r="B303" s="234"/>
      <c r="C303" s="229"/>
      <c r="D303" s="248"/>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49"/>
      <c r="AA303" s="249"/>
      <c r="AB303" s="249"/>
      <c r="AC303" s="249"/>
      <c r="AD303" s="249"/>
      <c r="AE303" s="249"/>
      <c r="AF303" s="249"/>
      <c r="AG303" s="249"/>
      <c r="AH303" s="249"/>
      <c r="AI303" s="249"/>
      <c r="AJ303" s="249"/>
      <c r="AK303" s="249"/>
      <c r="AL303" s="250"/>
      <c r="AM303" s="255"/>
    </row>
    <row r="304" spans="2:39" x14ac:dyDescent="0.25">
      <c r="B304" s="234"/>
      <c r="C304" s="229"/>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c r="AJ304" s="229"/>
      <c r="AK304" s="229"/>
      <c r="AL304" s="229"/>
      <c r="AM304" s="255"/>
    </row>
    <row r="305" spans="2:39" ht="10.15" customHeight="1" x14ac:dyDescent="0.25">
      <c r="B305" s="234"/>
      <c r="C305" s="229"/>
      <c r="D305" s="236"/>
      <c r="E305" s="237"/>
      <c r="F305" s="237"/>
      <c r="G305" s="237"/>
      <c r="H305" s="237"/>
      <c r="I305" s="237"/>
      <c r="J305" s="237"/>
      <c r="K305" s="237"/>
      <c r="L305" s="237"/>
      <c r="M305" s="237"/>
      <c r="N305" s="237"/>
      <c r="O305" s="237"/>
      <c r="P305" s="237"/>
      <c r="Q305" s="237"/>
      <c r="R305" s="237"/>
      <c r="S305" s="237"/>
      <c r="T305" s="237"/>
      <c r="U305" s="237"/>
      <c r="V305" s="237"/>
      <c r="W305" s="237"/>
      <c r="X305" s="237"/>
      <c r="Y305" s="237"/>
      <c r="Z305" s="237"/>
      <c r="AA305" s="237"/>
      <c r="AB305" s="237"/>
      <c r="AC305" s="237"/>
      <c r="AD305" s="237"/>
      <c r="AE305" s="237"/>
      <c r="AF305" s="237"/>
      <c r="AG305" s="237"/>
      <c r="AH305" s="237"/>
      <c r="AI305" s="237"/>
      <c r="AJ305" s="237"/>
      <c r="AK305" s="237"/>
      <c r="AL305" s="238"/>
      <c r="AM305" s="255"/>
    </row>
    <row r="306" spans="2:39" ht="13" x14ac:dyDescent="0.25">
      <c r="B306" s="234"/>
      <c r="C306" s="229"/>
      <c r="D306" s="239"/>
      <c r="E306" s="291" t="s">
        <v>15</v>
      </c>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1"/>
      <c r="AM306" s="91"/>
    </row>
    <row r="307" spans="2:39" ht="15" customHeight="1" x14ac:dyDescent="0.25">
      <c r="B307" s="234"/>
      <c r="C307" s="229"/>
      <c r="D307" s="239"/>
      <c r="E307" s="511" t="s">
        <v>190</v>
      </c>
      <c r="F307" s="511"/>
      <c r="G307" s="511"/>
      <c r="H307" s="511"/>
      <c r="I307" s="511"/>
      <c r="J307" s="511"/>
      <c r="K307" s="511"/>
      <c r="L307" s="511"/>
      <c r="M307" s="511"/>
      <c r="N307" s="511"/>
      <c r="O307" s="511"/>
      <c r="P307" s="511"/>
      <c r="Q307" s="511"/>
      <c r="R307" s="511"/>
      <c r="S307" s="511"/>
      <c r="T307" s="511"/>
      <c r="U307" s="511"/>
      <c r="V307" s="511"/>
      <c r="W307" s="511"/>
      <c r="X307" s="511"/>
      <c r="Y307" s="511"/>
      <c r="Z307" s="229"/>
      <c r="AA307" s="229"/>
      <c r="AB307" s="229"/>
      <c r="AC307" s="229"/>
      <c r="AD307" s="229"/>
      <c r="AE307" s="229"/>
      <c r="AF307" s="229"/>
      <c r="AG307" s="229"/>
      <c r="AH307" s="229"/>
      <c r="AI307" s="229"/>
      <c r="AJ307" s="229"/>
      <c r="AK307" s="229"/>
      <c r="AL307" s="240"/>
      <c r="AM307" s="255"/>
    </row>
    <row r="308" spans="2:39" ht="10.15" customHeight="1" x14ac:dyDescent="0.3">
      <c r="B308" s="234"/>
      <c r="C308" s="229"/>
      <c r="D308" s="239"/>
      <c r="E308" s="42"/>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c r="AJ308" s="229"/>
      <c r="AK308" s="229"/>
      <c r="AL308" s="240"/>
      <c r="AM308" s="255"/>
    </row>
    <row r="309" spans="2:39" ht="15" customHeight="1" x14ac:dyDescent="0.3">
      <c r="B309" s="234"/>
      <c r="C309" s="229"/>
      <c r="D309" s="239"/>
      <c r="E309" s="484" t="s">
        <v>47</v>
      </c>
      <c r="F309" s="484"/>
      <c r="G309" s="484"/>
      <c r="H309" s="484"/>
      <c r="I309" s="484"/>
      <c r="J309" s="484"/>
      <c r="K309" s="484"/>
      <c r="L309" s="484"/>
      <c r="M309" s="484"/>
      <c r="N309" s="484"/>
      <c r="O309" s="484"/>
      <c r="P309" s="484"/>
      <c r="Q309" s="484"/>
      <c r="R309" s="484"/>
      <c r="S309" s="484"/>
      <c r="T309" s="484"/>
      <c r="U309" s="484"/>
      <c r="V309" s="484"/>
      <c r="W309" s="229"/>
      <c r="X309" s="229"/>
      <c r="Y309" s="229"/>
      <c r="Z309" s="229"/>
      <c r="AA309" s="229"/>
      <c r="AB309" s="229"/>
      <c r="AC309" s="229"/>
      <c r="AD309" s="229"/>
      <c r="AE309" s="229"/>
      <c r="AF309" s="229"/>
      <c r="AG309" s="229"/>
      <c r="AH309" s="229"/>
      <c r="AI309" s="229"/>
      <c r="AJ309" s="229"/>
      <c r="AK309" s="229"/>
      <c r="AL309" s="240"/>
      <c r="AM309" s="255"/>
    </row>
    <row r="310" spans="2:39" ht="10.15" customHeight="1" x14ac:dyDescent="0.3">
      <c r="B310" s="234"/>
      <c r="C310" s="229"/>
      <c r="D310" s="239"/>
      <c r="E310" s="42"/>
      <c r="F310" s="42"/>
      <c r="G310" s="229"/>
      <c r="H310" s="229"/>
      <c r="I310" s="229"/>
      <c r="J310" s="229"/>
      <c r="K310" s="229"/>
      <c r="L310" s="229"/>
      <c r="M310" s="229"/>
      <c r="N310" s="229"/>
      <c r="O310" s="229"/>
      <c r="P310" s="229"/>
      <c r="Q310" s="229"/>
      <c r="R310" s="229"/>
      <c r="S310" s="229"/>
      <c r="T310" s="229"/>
      <c r="U310" s="229"/>
      <c r="V310" s="229"/>
      <c r="W310" s="229"/>
      <c r="X310" s="229"/>
      <c r="Y310" s="229"/>
      <c r="Z310" s="229"/>
      <c r="AA310" s="229"/>
      <c r="AB310" s="229"/>
      <c r="AC310" s="229"/>
      <c r="AD310" s="229"/>
      <c r="AE310" s="229"/>
      <c r="AF310" s="229"/>
      <c r="AG310" s="229"/>
      <c r="AH310" s="229"/>
      <c r="AI310" s="229"/>
      <c r="AJ310" s="229"/>
      <c r="AK310" s="229"/>
      <c r="AL310" s="240"/>
      <c r="AM310" s="255"/>
    </row>
    <row r="311" spans="2:39" x14ac:dyDescent="0.25">
      <c r="B311" s="234"/>
      <c r="C311" s="229"/>
      <c r="D311" s="239"/>
      <c r="E311" s="465" t="s">
        <v>276</v>
      </c>
      <c r="F311" s="452"/>
      <c r="G311" s="452"/>
      <c r="H311" s="452"/>
      <c r="I311" s="452"/>
      <c r="J311" s="452"/>
      <c r="K311" s="452"/>
      <c r="L311" s="452"/>
      <c r="M311" s="452"/>
      <c r="N311" s="452"/>
      <c r="O311" s="452"/>
      <c r="P311" s="452"/>
      <c r="Q311" s="452"/>
      <c r="R311" s="452"/>
      <c r="S311" s="452"/>
      <c r="T311" s="452"/>
      <c r="U311" s="452"/>
      <c r="V311" s="452"/>
      <c r="W311" s="452"/>
      <c r="X311" s="452"/>
      <c r="Y311" s="452"/>
      <c r="Z311" s="452"/>
      <c r="AA311" s="452"/>
      <c r="AB311" s="452"/>
      <c r="AC311" s="452"/>
      <c r="AD311" s="452"/>
      <c r="AE311" s="452"/>
      <c r="AF311" s="452"/>
      <c r="AG311" s="452"/>
      <c r="AH311" s="452"/>
      <c r="AI311" s="452"/>
      <c r="AJ311" s="452"/>
      <c r="AK311" s="453"/>
      <c r="AL311" s="240"/>
      <c r="AM311" s="255"/>
    </row>
    <row r="312" spans="2:39" x14ac:dyDescent="0.25">
      <c r="B312" s="234"/>
      <c r="C312" s="229"/>
      <c r="D312" s="239"/>
      <c r="E312" s="454"/>
      <c r="F312" s="455"/>
      <c r="G312" s="455"/>
      <c r="H312" s="455"/>
      <c r="I312" s="455"/>
      <c r="J312" s="455"/>
      <c r="K312" s="455"/>
      <c r="L312" s="455"/>
      <c r="M312" s="455"/>
      <c r="N312" s="455"/>
      <c r="O312" s="455"/>
      <c r="P312" s="455"/>
      <c r="Q312" s="455"/>
      <c r="R312" s="455"/>
      <c r="S312" s="455"/>
      <c r="T312" s="455"/>
      <c r="U312" s="455"/>
      <c r="V312" s="455"/>
      <c r="W312" s="455"/>
      <c r="X312" s="455"/>
      <c r="Y312" s="455"/>
      <c r="Z312" s="455"/>
      <c r="AA312" s="455"/>
      <c r="AB312" s="455"/>
      <c r="AC312" s="455"/>
      <c r="AD312" s="455"/>
      <c r="AE312" s="455"/>
      <c r="AF312" s="455"/>
      <c r="AG312" s="455"/>
      <c r="AH312" s="455"/>
      <c r="AI312" s="455"/>
      <c r="AJ312" s="455"/>
      <c r="AK312" s="456"/>
      <c r="AL312" s="240"/>
      <c r="AM312" s="255"/>
    </row>
    <row r="313" spans="2:39" x14ac:dyDescent="0.25">
      <c r="B313" s="234"/>
      <c r="C313" s="229"/>
      <c r="D313" s="239"/>
      <c r="E313" s="454"/>
      <c r="F313" s="455"/>
      <c r="G313" s="455"/>
      <c r="H313" s="455"/>
      <c r="I313" s="455"/>
      <c r="J313" s="455"/>
      <c r="K313" s="455"/>
      <c r="L313" s="455"/>
      <c r="M313" s="455"/>
      <c r="N313" s="455"/>
      <c r="O313" s="455"/>
      <c r="P313" s="455"/>
      <c r="Q313" s="455"/>
      <c r="R313" s="455"/>
      <c r="S313" s="455"/>
      <c r="T313" s="455"/>
      <c r="U313" s="455"/>
      <c r="V313" s="455"/>
      <c r="W313" s="455"/>
      <c r="X313" s="455"/>
      <c r="Y313" s="455"/>
      <c r="Z313" s="455"/>
      <c r="AA313" s="455"/>
      <c r="AB313" s="455"/>
      <c r="AC313" s="455"/>
      <c r="AD313" s="455"/>
      <c r="AE313" s="455"/>
      <c r="AF313" s="455"/>
      <c r="AG313" s="455"/>
      <c r="AH313" s="455"/>
      <c r="AI313" s="455"/>
      <c r="AJ313" s="455"/>
      <c r="AK313" s="456"/>
      <c r="AL313" s="240"/>
      <c r="AM313" s="255"/>
    </row>
    <row r="314" spans="2:39" x14ac:dyDescent="0.25">
      <c r="B314" s="234"/>
      <c r="C314" s="229"/>
      <c r="D314" s="239"/>
      <c r="E314" s="454"/>
      <c r="F314" s="455"/>
      <c r="G314" s="455"/>
      <c r="H314" s="455"/>
      <c r="I314" s="455"/>
      <c r="J314" s="455"/>
      <c r="K314" s="455"/>
      <c r="L314" s="455"/>
      <c r="M314" s="455"/>
      <c r="N314" s="455"/>
      <c r="O314" s="455"/>
      <c r="P314" s="455"/>
      <c r="Q314" s="455"/>
      <c r="R314" s="455"/>
      <c r="S314" s="455"/>
      <c r="T314" s="455"/>
      <c r="U314" s="455"/>
      <c r="V314" s="455"/>
      <c r="W314" s="455"/>
      <c r="X314" s="455"/>
      <c r="Y314" s="455"/>
      <c r="Z314" s="455"/>
      <c r="AA314" s="455"/>
      <c r="AB314" s="455"/>
      <c r="AC314" s="455"/>
      <c r="AD314" s="455"/>
      <c r="AE314" s="455"/>
      <c r="AF314" s="455"/>
      <c r="AG314" s="455"/>
      <c r="AH314" s="455"/>
      <c r="AI314" s="455"/>
      <c r="AJ314" s="455"/>
      <c r="AK314" s="456"/>
      <c r="AL314" s="240"/>
      <c r="AM314" s="255"/>
    </row>
    <row r="315" spans="2:39" x14ac:dyDescent="0.25">
      <c r="B315" s="234"/>
      <c r="C315" s="229"/>
      <c r="D315" s="239"/>
      <c r="E315" s="454"/>
      <c r="F315" s="455"/>
      <c r="G315" s="455"/>
      <c r="H315" s="455"/>
      <c r="I315" s="455"/>
      <c r="J315" s="455"/>
      <c r="K315" s="455"/>
      <c r="L315" s="455"/>
      <c r="M315" s="455"/>
      <c r="N315" s="455"/>
      <c r="O315" s="455"/>
      <c r="P315" s="455"/>
      <c r="Q315" s="455"/>
      <c r="R315" s="455"/>
      <c r="S315" s="455"/>
      <c r="T315" s="455"/>
      <c r="U315" s="455"/>
      <c r="V315" s="455"/>
      <c r="W315" s="455"/>
      <c r="X315" s="455"/>
      <c r="Y315" s="455"/>
      <c r="Z315" s="455"/>
      <c r="AA315" s="455"/>
      <c r="AB315" s="455"/>
      <c r="AC315" s="455"/>
      <c r="AD315" s="455"/>
      <c r="AE315" s="455"/>
      <c r="AF315" s="455"/>
      <c r="AG315" s="455"/>
      <c r="AH315" s="455"/>
      <c r="AI315" s="455"/>
      <c r="AJ315" s="455"/>
      <c r="AK315" s="456"/>
      <c r="AL315" s="240"/>
      <c r="AM315" s="255"/>
    </row>
    <row r="316" spans="2:39" x14ac:dyDescent="0.25">
      <c r="B316" s="234"/>
      <c r="C316" s="229"/>
      <c r="D316" s="239"/>
      <c r="E316" s="454"/>
      <c r="F316" s="455"/>
      <c r="G316" s="455"/>
      <c r="H316" s="455"/>
      <c r="I316" s="455"/>
      <c r="J316" s="455"/>
      <c r="K316" s="455"/>
      <c r="L316" s="455"/>
      <c r="M316" s="455"/>
      <c r="N316" s="455"/>
      <c r="O316" s="455"/>
      <c r="P316" s="455"/>
      <c r="Q316" s="455"/>
      <c r="R316" s="455"/>
      <c r="S316" s="455"/>
      <c r="T316" s="455"/>
      <c r="U316" s="455"/>
      <c r="V316" s="455"/>
      <c r="W316" s="455"/>
      <c r="X316" s="455"/>
      <c r="Y316" s="455"/>
      <c r="Z316" s="455"/>
      <c r="AA316" s="455"/>
      <c r="AB316" s="455"/>
      <c r="AC316" s="455"/>
      <c r="AD316" s="455"/>
      <c r="AE316" s="455"/>
      <c r="AF316" s="455"/>
      <c r="AG316" s="455"/>
      <c r="AH316" s="455"/>
      <c r="AI316" s="455"/>
      <c r="AJ316" s="455"/>
      <c r="AK316" s="456"/>
      <c r="AL316" s="240"/>
      <c r="AM316" s="255"/>
    </row>
    <row r="317" spans="2:39" x14ac:dyDescent="0.25">
      <c r="B317" s="234"/>
      <c r="C317" s="229"/>
      <c r="D317" s="239"/>
      <c r="E317" s="454"/>
      <c r="F317" s="455"/>
      <c r="G317" s="455"/>
      <c r="H317" s="455"/>
      <c r="I317" s="455"/>
      <c r="J317" s="455"/>
      <c r="K317" s="455"/>
      <c r="L317" s="455"/>
      <c r="M317" s="455"/>
      <c r="N317" s="455"/>
      <c r="O317" s="455"/>
      <c r="P317" s="455"/>
      <c r="Q317" s="455"/>
      <c r="R317" s="455"/>
      <c r="S317" s="455"/>
      <c r="T317" s="455"/>
      <c r="U317" s="455"/>
      <c r="V317" s="455"/>
      <c r="W317" s="455"/>
      <c r="X317" s="455"/>
      <c r="Y317" s="455"/>
      <c r="Z317" s="455"/>
      <c r="AA317" s="455"/>
      <c r="AB317" s="455"/>
      <c r="AC317" s="455"/>
      <c r="AD317" s="455"/>
      <c r="AE317" s="455"/>
      <c r="AF317" s="455"/>
      <c r="AG317" s="455"/>
      <c r="AH317" s="455"/>
      <c r="AI317" s="455"/>
      <c r="AJ317" s="455"/>
      <c r="AK317" s="456"/>
      <c r="AL317" s="240"/>
      <c r="AM317" s="255"/>
    </row>
    <row r="318" spans="2:39" ht="13" x14ac:dyDescent="0.3">
      <c r="B318" s="234"/>
      <c r="C318" s="229"/>
      <c r="D318" s="239"/>
      <c r="E318" s="454"/>
      <c r="F318" s="455"/>
      <c r="G318" s="455"/>
      <c r="H318" s="455"/>
      <c r="I318" s="455"/>
      <c r="J318" s="455"/>
      <c r="K318" s="455"/>
      <c r="L318" s="455"/>
      <c r="M318" s="455"/>
      <c r="N318" s="455"/>
      <c r="O318" s="455"/>
      <c r="P318" s="455"/>
      <c r="Q318" s="455"/>
      <c r="R318" s="455"/>
      <c r="S318" s="455"/>
      <c r="T318" s="455"/>
      <c r="U318" s="455"/>
      <c r="V318" s="455"/>
      <c r="W318" s="455"/>
      <c r="X318" s="455"/>
      <c r="Y318" s="455"/>
      <c r="Z318" s="455"/>
      <c r="AA318" s="455"/>
      <c r="AB318" s="455"/>
      <c r="AC318" s="455"/>
      <c r="AD318" s="455"/>
      <c r="AE318" s="455"/>
      <c r="AF318" s="455"/>
      <c r="AG318" s="455"/>
      <c r="AH318" s="455"/>
      <c r="AI318" s="455"/>
      <c r="AJ318" s="455"/>
      <c r="AK318" s="456"/>
      <c r="AL318" s="240"/>
      <c r="AM318" s="198"/>
    </row>
    <row r="319" spans="2:39" ht="15" customHeight="1" x14ac:dyDescent="0.3">
      <c r="B319" s="234"/>
      <c r="C319" s="229"/>
      <c r="D319" s="239"/>
      <c r="E319" s="200" t="s">
        <v>44</v>
      </c>
      <c r="F319" s="276"/>
      <c r="G319" s="201"/>
      <c r="H319" s="201"/>
      <c r="I319" s="201"/>
      <c r="J319" s="201"/>
      <c r="K319" s="276"/>
      <c r="L319" s="202"/>
      <c r="M319" s="202"/>
      <c r="N319" s="202"/>
      <c r="O319" s="202"/>
      <c r="P319" s="202"/>
      <c r="Q319" s="202"/>
      <c r="R319" s="202"/>
      <c r="S319" s="202"/>
      <c r="T319" s="202"/>
      <c r="U319" s="202"/>
      <c r="V319" s="202"/>
      <c r="W319" s="203"/>
      <c r="X319" s="277"/>
      <c r="Y319" s="202"/>
      <c r="Z319" s="204"/>
      <c r="AA319" s="204"/>
      <c r="AB319" s="204"/>
      <c r="AC319" s="277"/>
      <c r="AD319" s="277"/>
      <c r="AE319" s="203"/>
      <c r="AF319" s="203"/>
      <c r="AG319" s="203"/>
      <c r="AH319" s="203"/>
      <c r="AI319" s="203"/>
      <c r="AJ319" s="203"/>
      <c r="AK319" s="205"/>
      <c r="AL319" s="197"/>
      <c r="AM319" s="198"/>
    </row>
    <row r="320" spans="2:39" ht="10.15" customHeight="1" x14ac:dyDescent="0.3">
      <c r="B320" s="234"/>
      <c r="C320" s="229"/>
      <c r="D320" s="239"/>
      <c r="E320" s="93"/>
      <c r="F320" s="229"/>
      <c r="G320" s="195"/>
      <c r="H320" s="195"/>
      <c r="I320" s="195"/>
      <c r="J320" s="195"/>
      <c r="K320" s="229"/>
      <c r="L320" s="195"/>
      <c r="M320" s="195"/>
      <c r="N320" s="195"/>
      <c r="O320" s="195"/>
      <c r="P320" s="195"/>
      <c r="Q320" s="195"/>
      <c r="R320" s="195"/>
      <c r="S320" s="195"/>
      <c r="T320" s="195"/>
      <c r="U320" s="195"/>
      <c r="V320" s="195"/>
      <c r="W320" s="196"/>
      <c r="X320" s="229"/>
      <c r="Y320" s="195"/>
      <c r="Z320" s="100"/>
      <c r="AA320" s="100"/>
      <c r="AB320" s="100"/>
      <c r="AC320" s="229"/>
      <c r="AD320" s="229"/>
      <c r="AE320" s="196"/>
      <c r="AF320" s="196"/>
      <c r="AG320" s="196"/>
      <c r="AH320" s="196"/>
      <c r="AI320" s="196"/>
      <c r="AJ320" s="196"/>
      <c r="AK320" s="196"/>
      <c r="AL320" s="197"/>
      <c r="AM320" s="198"/>
    </row>
    <row r="321" spans="2:39" ht="15" customHeight="1" x14ac:dyDescent="0.3">
      <c r="B321" s="234"/>
      <c r="C321" s="229"/>
      <c r="D321" s="239"/>
      <c r="E321" s="538" t="s">
        <v>147</v>
      </c>
      <c r="F321" s="538"/>
      <c r="G321" s="538"/>
      <c r="H321" s="538"/>
      <c r="I321" s="538"/>
      <c r="J321" s="538"/>
      <c r="K321" s="538"/>
      <c r="L321" s="195"/>
      <c r="M321" s="195"/>
      <c r="N321" s="195"/>
      <c r="O321" s="195"/>
      <c r="P321" s="195"/>
      <c r="Q321" s="195"/>
      <c r="R321" s="195"/>
      <c r="S321" s="195"/>
      <c r="T321" s="195"/>
      <c r="U321" s="195"/>
      <c r="V321" s="195"/>
      <c r="W321" s="196"/>
      <c r="X321" s="229"/>
      <c r="Y321" s="195"/>
      <c r="Z321" s="100"/>
      <c r="AA321" s="100"/>
      <c r="AB321" s="100"/>
      <c r="AC321" s="229"/>
      <c r="AD321" s="229"/>
      <c r="AE321" s="196"/>
      <c r="AF321" s="196"/>
      <c r="AG321" s="196"/>
      <c r="AH321" s="196"/>
      <c r="AI321" s="196"/>
      <c r="AJ321" s="196"/>
      <c r="AK321" s="196"/>
      <c r="AL321" s="197"/>
      <c r="AM321" s="198"/>
    </row>
    <row r="322" spans="2:39" ht="10.15" customHeight="1" x14ac:dyDescent="0.3">
      <c r="B322" s="234"/>
      <c r="C322" s="229"/>
      <c r="D322" s="248"/>
      <c r="E322" s="249"/>
      <c r="F322" s="249"/>
      <c r="G322" s="249"/>
      <c r="H322" s="249"/>
      <c r="I322" s="249"/>
      <c r="J322" s="249"/>
      <c r="K322" s="206"/>
      <c r="L322" s="206"/>
      <c r="M322" s="206"/>
      <c r="N322" s="206"/>
      <c r="O322" s="206"/>
      <c r="P322" s="206"/>
      <c r="Q322" s="206"/>
      <c r="R322" s="206"/>
      <c r="S322" s="206"/>
      <c r="T322" s="206"/>
      <c r="U322" s="206"/>
      <c r="V322" s="206"/>
      <c r="W322" s="206"/>
      <c r="X322" s="206"/>
      <c r="Y322" s="206"/>
      <c r="Z322" s="206"/>
      <c r="AA322" s="206"/>
      <c r="AB322" s="206"/>
      <c r="AC322" s="206"/>
      <c r="AD322" s="206"/>
      <c r="AE322" s="207"/>
      <c r="AF322" s="207"/>
      <c r="AG322" s="207"/>
      <c r="AH322" s="207"/>
      <c r="AI322" s="207"/>
      <c r="AJ322" s="207"/>
      <c r="AK322" s="207"/>
      <c r="AL322" s="188"/>
      <c r="AM322" s="198"/>
    </row>
    <row r="323" spans="2:39" x14ac:dyDescent="0.25">
      <c r="B323" s="234"/>
      <c r="C323" s="229"/>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c r="AA323" s="229"/>
      <c r="AB323" s="229"/>
      <c r="AC323" s="229"/>
      <c r="AD323" s="229"/>
      <c r="AE323" s="229"/>
      <c r="AF323" s="229"/>
      <c r="AG323" s="229"/>
      <c r="AH323" s="229"/>
      <c r="AI323" s="229"/>
      <c r="AJ323" s="229"/>
      <c r="AK323" s="229"/>
      <c r="AL323" s="229"/>
      <c r="AM323" s="255"/>
    </row>
    <row r="324" spans="2:39" ht="10.15" customHeight="1" x14ac:dyDescent="0.25">
      <c r="B324" s="234"/>
      <c r="C324" s="229"/>
      <c r="D324" s="236"/>
      <c r="E324" s="237"/>
      <c r="F324" s="237"/>
      <c r="G324" s="237"/>
      <c r="H324" s="237"/>
      <c r="I324" s="237"/>
      <c r="J324" s="237"/>
      <c r="K324" s="237"/>
      <c r="L324" s="237"/>
      <c r="M324" s="237"/>
      <c r="N324" s="237"/>
      <c r="O324" s="237"/>
      <c r="P324" s="237"/>
      <c r="Q324" s="237"/>
      <c r="R324" s="237"/>
      <c r="S324" s="237"/>
      <c r="T324" s="237"/>
      <c r="U324" s="237"/>
      <c r="V324" s="237"/>
      <c r="W324" s="237"/>
      <c r="X324" s="237"/>
      <c r="Y324" s="237"/>
      <c r="Z324" s="237"/>
      <c r="AA324" s="237"/>
      <c r="AB324" s="237"/>
      <c r="AC324" s="237"/>
      <c r="AD324" s="237"/>
      <c r="AE324" s="237"/>
      <c r="AF324" s="237"/>
      <c r="AG324" s="237"/>
      <c r="AH324" s="237"/>
      <c r="AI324" s="237"/>
      <c r="AJ324" s="237"/>
      <c r="AK324" s="237"/>
      <c r="AL324" s="238"/>
      <c r="AM324" s="255"/>
    </row>
    <row r="325" spans="2:39" ht="13" x14ac:dyDescent="0.25">
      <c r="B325" s="234"/>
      <c r="C325" s="229"/>
      <c r="D325" s="239"/>
      <c r="E325" s="291" t="s">
        <v>16</v>
      </c>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1"/>
      <c r="AM325" s="91"/>
    </row>
    <row r="326" spans="2:39" ht="15" customHeight="1" x14ac:dyDescent="0.25">
      <c r="B326" s="234"/>
      <c r="C326" s="229"/>
      <c r="D326" s="239"/>
      <c r="E326" s="223" t="s">
        <v>191</v>
      </c>
      <c r="F326" s="263"/>
      <c r="G326" s="263"/>
      <c r="H326" s="263"/>
      <c r="I326" s="263"/>
      <c r="J326" s="263"/>
      <c r="K326" s="263"/>
      <c r="L326" s="263"/>
      <c r="M326" s="263"/>
      <c r="N326" s="263"/>
      <c r="O326" s="263"/>
      <c r="P326" s="263"/>
      <c r="Q326" s="263"/>
      <c r="R326" s="263"/>
      <c r="S326" s="263"/>
      <c r="T326" s="263"/>
      <c r="U326" s="263"/>
      <c r="V326" s="263"/>
      <c r="W326" s="263"/>
      <c r="X326" s="263"/>
      <c r="Y326" s="263"/>
      <c r="Z326" s="263"/>
      <c r="AA326" s="263"/>
      <c r="AB326" s="263"/>
      <c r="AC326" s="263"/>
      <c r="AD326" s="263"/>
      <c r="AE326" s="263"/>
      <c r="AF326" s="263"/>
      <c r="AG326" s="263"/>
      <c r="AH326" s="263"/>
      <c r="AI326" s="263"/>
      <c r="AJ326" s="263"/>
      <c r="AK326" s="263"/>
      <c r="AL326" s="240"/>
      <c r="AM326" s="255"/>
    </row>
    <row r="327" spans="2:39" ht="10.15" customHeight="1" x14ac:dyDescent="0.3">
      <c r="B327" s="234"/>
      <c r="C327" s="229"/>
      <c r="D327" s="239"/>
      <c r="E327" s="42"/>
      <c r="F327" s="229"/>
      <c r="G327" s="229"/>
      <c r="H327" s="229"/>
      <c r="I327" s="229"/>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29"/>
      <c r="AJ327" s="229"/>
      <c r="AK327" s="229"/>
      <c r="AL327" s="240"/>
      <c r="AM327" s="255"/>
    </row>
    <row r="328" spans="2:39" ht="15" customHeight="1" x14ac:dyDescent="0.25">
      <c r="B328" s="234"/>
      <c r="C328" s="229"/>
      <c r="D328" s="239"/>
      <c r="E328" s="464" t="s">
        <v>47</v>
      </c>
      <c r="F328" s="464"/>
      <c r="G328" s="464"/>
      <c r="H328" s="464"/>
      <c r="I328" s="464"/>
      <c r="J328" s="464"/>
      <c r="K328" s="464"/>
      <c r="L328" s="464"/>
      <c r="M328" s="464"/>
      <c r="N328" s="464"/>
      <c r="O328" s="464"/>
      <c r="P328" s="464"/>
      <c r="Q328" s="464"/>
      <c r="R328" s="464"/>
      <c r="S328" s="464"/>
      <c r="T328" s="464"/>
      <c r="U328" s="464"/>
      <c r="V328" s="464"/>
      <c r="W328" s="223"/>
      <c r="X328" s="223"/>
      <c r="Y328" s="223"/>
      <c r="Z328" s="223"/>
      <c r="AA328" s="223"/>
      <c r="AB328" s="223"/>
      <c r="AC328" s="223"/>
      <c r="AD328" s="223"/>
      <c r="AE328" s="223"/>
      <c r="AF328" s="122"/>
      <c r="AG328" s="223"/>
      <c r="AH328" s="223"/>
      <c r="AI328" s="223"/>
      <c r="AJ328" s="223"/>
      <c r="AK328" s="223"/>
      <c r="AL328" s="240"/>
      <c r="AM328" s="255"/>
    </row>
    <row r="329" spans="2:39" ht="10.15" customHeight="1" x14ac:dyDescent="0.25">
      <c r="B329" s="234"/>
      <c r="C329" s="229"/>
      <c r="D329" s="239"/>
      <c r="E329" s="137"/>
      <c r="F329" s="137"/>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78"/>
      <c r="AG329" s="278"/>
      <c r="AH329" s="278"/>
      <c r="AI329" s="278"/>
      <c r="AJ329" s="278"/>
      <c r="AK329" s="278"/>
      <c r="AL329" s="240"/>
      <c r="AM329" s="255"/>
    </row>
    <row r="330" spans="2:39" x14ac:dyDescent="0.25">
      <c r="B330" s="234"/>
      <c r="C330" s="229"/>
      <c r="D330" s="239"/>
      <c r="E330" s="465"/>
      <c r="F330" s="452"/>
      <c r="G330" s="452"/>
      <c r="H330" s="452"/>
      <c r="I330" s="452"/>
      <c r="J330" s="452"/>
      <c r="K330" s="452"/>
      <c r="L330" s="452"/>
      <c r="M330" s="452"/>
      <c r="N330" s="452"/>
      <c r="O330" s="452"/>
      <c r="P330" s="452"/>
      <c r="Q330" s="452"/>
      <c r="R330" s="452"/>
      <c r="S330" s="452"/>
      <c r="T330" s="452"/>
      <c r="U330" s="452"/>
      <c r="V330" s="452"/>
      <c r="W330" s="452"/>
      <c r="X330" s="452"/>
      <c r="Y330" s="452"/>
      <c r="Z330" s="452"/>
      <c r="AA330" s="452"/>
      <c r="AB330" s="452"/>
      <c r="AC330" s="452"/>
      <c r="AD330" s="452"/>
      <c r="AE330" s="452"/>
      <c r="AF330" s="452"/>
      <c r="AG330" s="452"/>
      <c r="AH330" s="452"/>
      <c r="AI330" s="452"/>
      <c r="AJ330" s="452"/>
      <c r="AK330" s="453"/>
      <c r="AL330" s="240"/>
      <c r="AM330" s="255"/>
    </row>
    <row r="331" spans="2:39" x14ac:dyDescent="0.25">
      <c r="B331" s="234"/>
      <c r="C331" s="229"/>
      <c r="D331" s="239"/>
      <c r="E331" s="454"/>
      <c r="F331" s="455"/>
      <c r="G331" s="455"/>
      <c r="H331" s="455"/>
      <c r="I331" s="455"/>
      <c r="J331" s="455"/>
      <c r="K331" s="455"/>
      <c r="L331" s="455"/>
      <c r="M331" s="455"/>
      <c r="N331" s="455"/>
      <c r="O331" s="455"/>
      <c r="P331" s="455"/>
      <c r="Q331" s="455"/>
      <c r="R331" s="455"/>
      <c r="S331" s="455"/>
      <c r="T331" s="455"/>
      <c r="U331" s="455"/>
      <c r="V331" s="455"/>
      <c r="W331" s="455"/>
      <c r="X331" s="455"/>
      <c r="Y331" s="455"/>
      <c r="Z331" s="455"/>
      <c r="AA331" s="455"/>
      <c r="AB331" s="455"/>
      <c r="AC331" s="455"/>
      <c r="AD331" s="455"/>
      <c r="AE331" s="455"/>
      <c r="AF331" s="455"/>
      <c r="AG331" s="455"/>
      <c r="AH331" s="455"/>
      <c r="AI331" s="455"/>
      <c r="AJ331" s="455"/>
      <c r="AK331" s="456"/>
      <c r="AL331" s="240"/>
      <c r="AM331" s="255"/>
    </row>
    <row r="332" spans="2:39" x14ac:dyDescent="0.25">
      <c r="B332" s="234"/>
      <c r="C332" s="229"/>
      <c r="D332" s="239"/>
      <c r="E332" s="454"/>
      <c r="F332" s="455"/>
      <c r="G332" s="455"/>
      <c r="H332" s="455"/>
      <c r="I332" s="455"/>
      <c r="J332" s="455"/>
      <c r="K332" s="455"/>
      <c r="L332" s="455"/>
      <c r="M332" s="455"/>
      <c r="N332" s="455"/>
      <c r="O332" s="455"/>
      <c r="P332" s="455"/>
      <c r="Q332" s="455"/>
      <c r="R332" s="455"/>
      <c r="S332" s="455"/>
      <c r="T332" s="455"/>
      <c r="U332" s="455"/>
      <c r="V332" s="455"/>
      <c r="W332" s="455"/>
      <c r="X332" s="455"/>
      <c r="Y332" s="455"/>
      <c r="Z332" s="455"/>
      <c r="AA332" s="455"/>
      <c r="AB332" s="455"/>
      <c r="AC332" s="455"/>
      <c r="AD332" s="455"/>
      <c r="AE332" s="455"/>
      <c r="AF332" s="455"/>
      <c r="AG332" s="455"/>
      <c r="AH332" s="455"/>
      <c r="AI332" s="455"/>
      <c r="AJ332" s="455"/>
      <c r="AK332" s="456"/>
      <c r="AL332" s="240"/>
      <c r="AM332" s="255"/>
    </row>
    <row r="333" spans="2:39" x14ac:dyDescent="0.25">
      <c r="B333" s="234"/>
      <c r="C333" s="229"/>
      <c r="D333" s="239"/>
      <c r="E333" s="454"/>
      <c r="F333" s="455"/>
      <c r="G333" s="455"/>
      <c r="H333" s="455"/>
      <c r="I333" s="455"/>
      <c r="J333" s="455"/>
      <c r="K333" s="455"/>
      <c r="L333" s="455"/>
      <c r="M333" s="455"/>
      <c r="N333" s="455"/>
      <c r="O333" s="455"/>
      <c r="P333" s="455"/>
      <c r="Q333" s="455"/>
      <c r="R333" s="455"/>
      <c r="S333" s="455"/>
      <c r="T333" s="455"/>
      <c r="U333" s="455"/>
      <c r="V333" s="455"/>
      <c r="W333" s="455"/>
      <c r="X333" s="455"/>
      <c r="Y333" s="455"/>
      <c r="Z333" s="455"/>
      <c r="AA333" s="455"/>
      <c r="AB333" s="455"/>
      <c r="AC333" s="455"/>
      <c r="AD333" s="455"/>
      <c r="AE333" s="455"/>
      <c r="AF333" s="455"/>
      <c r="AG333" s="455"/>
      <c r="AH333" s="455"/>
      <c r="AI333" s="455"/>
      <c r="AJ333" s="455"/>
      <c r="AK333" s="456"/>
      <c r="AL333" s="240"/>
      <c r="AM333" s="255"/>
    </row>
    <row r="334" spans="2:39" x14ac:dyDescent="0.25">
      <c r="B334" s="234"/>
      <c r="C334" s="229"/>
      <c r="D334" s="239"/>
      <c r="E334" s="454"/>
      <c r="F334" s="455"/>
      <c r="G334" s="455"/>
      <c r="H334" s="455"/>
      <c r="I334" s="455"/>
      <c r="J334" s="455"/>
      <c r="K334" s="455"/>
      <c r="L334" s="455"/>
      <c r="M334" s="455"/>
      <c r="N334" s="455"/>
      <c r="O334" s="455"/>
      <c r="P334" s="455"/>
      <c r="Q334" s="455"/>
      <c r="R334" s="455"/>
      <c r="S334" s="455"/>
      <c r="T334" s="455"/>
      <c r="U334" s="455"/>
      <c r="V334" s="455"/>
      <c r="W334" s="455"/>
      <c r="X334" s="455"/>
      <c r="Y334" s="455"/>
      <c r="Z334" s="455"/>
      <c r="AA334" s="455"/>
      <c r="AB334" s="455"/>
      <c r="AC334" s="455"/>
      <c r="AD334" s="455"/>
      <c r="AE334" s="455"/>
      <c r="AF334" s="455"/>
      <c r="AG334" s="455"/>
      <c r="AH334" s="455"/>
      <c r="AI334" s="455"/>
      <c r="AJ334" s="455"/>
      <c r="AK334" s="456"/>
      <c r="AL334" s="240"/>
      <c r="AM334" s="255"/>
    </row>
    <row r="335" spans="2:39" x14ac:dyDescent="0.25">
      <c r="B335" s="234"/>
      <c r="C335" s="229"/>
      <c r="D335" s="239"/>
      <c r="E335" s="454"/>
      <c r="F335" s="455"/>
      <c r="G335" s="455"/>
      <c r="H335" s="455"/>
      <c r="I335" s="455"/>
      <c r="J335" s="455"/>
      <c r="K335" s="455"/>
      <c r="L335" s="455"/>
      <c r="M335" s="455"/>
      <c r="N335" s="455"/>
      <c r="O335" s="455"/>
      <c r="P335" s="455"/>
      <c r="Q335" s="455"/>
      <c r="R335" s="455"/>
      <c r="S335" s="455"/>
      <c r="T335" s="455"/>
      <c r="U335" s="455"/>
      <c r="V335" s="455"/>
      <c r="W335" s="455"/>
      <c r="X335" s="455"/>
      <c r="Y335" s="455"/>
      <c r="Z335" s="455"/>
      <c r="AA335" s="455"/>
      <c r="AB335" s="455"/>
      <c r="AC335" s="455"/>
      <c r="AD335" s="455"/>
      <c r="AE335" s="455"/>
      <c r="AF335" s="455"/>
      <c r="AG335" s="455"/>
      <c r="AH335" s="455"/>
      <c r="AI335" s="455"/>
      <c r="AJ335" s="455"/>
      <c r="AK335" s="456"/>
      <c r="AL335" s="240"/>
      <c r="AM335" s="255"/>
    </row>
    <row r="336" spans="2:39" x14ac:dyDescent="0.25">
      <c r="B336" s="234"/>
      <c r="C336" s="229"/>
      <c r="D336" s="239"/>
      <c r="E336" s="454"/>
      <c r="F336" s="455"/>
      <c r="G336" s="455"/>
      <c r="H336" s="455"/>
      <c r="I336" s="455"/>
      <c r="J336" s="455"/>
      <c r="K336" s="455"/>
      <c r="L336" s="455"/>
      <c r="M336" s="455"/>
      <c r="N336" s="455"/>
      <c r="O336" s="455"/>
      <c r="P336" s="455"/>
      <c r="Q336" s="455"/>
      <c r="R336" s="455"/>
      <c r="S336" s="455"/>
      <c r="T336" s="455"/>
      <c r="U336" s="455"/>
      <c r="V336" s="455"/>
      <c r="W336" s="455"/>
      <c r="X336" s="455"/>
      <c r="Y336" s="455"/>
      <c r="Z336" s="455"/>
      <c r="AA336" s="455"/>
      <c r="AB336" s="455"/>
      <c r="AC336" s="455"/>
      <c r="AD336" s="455"/>
      <c r="AE336" s="455"/>
      <c r="AF336" s="455"/>
      <c r="AG336" s="455"/>
      <c r="AH336" s="455"/>
      <c r="AI336" s="455"/>
      <c r="AJ336" s="455"/>
      <c r="AK336" s="456"/>
      <c r="AL336" s="240"/>
      <c r="AM336" s="255"/>
    </row>
    <row r="337" spans="2:39" x14ac:dyDescent="0.25">
      <c r="B337" s="234"/>
      <c r="C337" s="229"/>
      <c r="D337" s="239"/>
      <c r="E337" s="457"/>
      <c r="F337" s="458"/>
      <c r="G337" s="458"/>
      <c r="H337" s="458"/>
      <c r="I337" s="458"/>
      <c r="J337" s="458"/>
      <c r="K337" s="458"/>
      <c r="L337" s="458"/>
      <c r="M337" s="458"/>
      <c r="N337" s="458"/>
      <c r="O337" s="458"/>
      <c r="P337" s="458"/>
      <c r="Q337" s="458"/>
      <c r="R337" s="458"/>
      <c r="S337" s="458"/>
      <c r="T337" s="458"/>
      <c r="U337" s="458"/>
      <c r="V337" s="458"/>
      <c r="W337" s="458"/>
      <c r="X337" s="458"/>
      <c r="Y337" s="458"/>
      <c r="Z337" s="458"/>
      <c r="AA337" s="458"/>
      <c r="AB337" s="458"/>
      <c r="AC337" s="458"/>
      <c r="AD337" s="458"/>
      <c r="AE337" s="458"/>
      <c r="AF337" s="458"/>
      <c r="AG337" s="458"/>
      <c r="AH337" s="458"/>
      <c r="AI337" s="458"/>
      <c r="AJ337" s="458"/>
      <c r="AK337" s="459"/>
      <c r="AL337" s="240"/>
      <c r="AM337" s="255"/>
    </row>
    <row r="338" spans="2:39" ht="10.15" customHeight="1" x14ac:dyDescent="0.25">
      <c r="B338" s="234"/>
      <c r="C338" s="229"/>
      <c r="D338" s="239"/>
      <c r="E338" s="208"/>
      <c r="F338" s="208"/>
      <c r="G338" s="208"/>
      <c r="H338" s="208"/>
      <c r="I338" s="208"/>
      <c r="J338" s="208"/>
      <c r="K338" s="208"/>
      <c r="L338" s="208"/>
      <c r="M338" s="208"/>
      <c r="N338" s="208"/>
      <c r="O338" s="208"/>
      <c r="P338" s="208"/>
      <c r="Q338" s="208"/>
      <c r="R338" s="208"/>
      <c r="S338" s="208"/>
      <c r="T338" s="208"/>
      <c r="U338" s="208"/>
      <c r="V338" s="208"/>
      <c r="W338" s="208"/>
      <c r="X338" s="208"/>
      <c r="Y338" s="208"/>
      <c r="Z338" s="208"/>
      <c r="AA338" s="208"/>
      <c r="AB338" s="208"/>
      <c r="AC338" s="208"/>
      <c r="AD338" s="208"/>
      <c r="AE338" s="208"/>
      <c r="AF338" s="208"/>
      <c r="AG338" s="208"/>
      <c r="AH338" s="208"/>
      <c r="AI338" s="208"/>
      <c r="AJ338" s="208"/>
      <c r="AK338" s="208"/>
      <c r="AL338" s="240"/>
      <c r="AM338" s="255"/>
    </row>
    <row r="339" spans="2:39" ht="15" customHeight="1" x14ac:dyDescent="0.25">
      <c r="B339" s="234"/>
      <c r="C339" s="229"/>
      <c r="D339" s="239"/>
      <c r="E339" s="441" t="s">
        <v>147</v>
      </c>
      <c r="F339" s="441"/>
      <c r="G339" s="441"/>
      <c r="H339" s="441"/>
      <c r="I339" s="441"/>
      <c r="J339" s="441"/>
      <c r="K339" s="441"/>
      <c r="L339" s="208"/>
      <c r="M339" s="208"/>
      <c r="N339" s="208"/>
      <c r="O339" s="208"/>
      <c r="P339" s="208"/>
      <c r="Q339" s="208"/>
      <c r="R339" s="208"/>
      <c r="S339" s="208"/>
      <c r="T339" s="208"/>
      <c r="U339" s="208"/>
      <c r="V339" s="208"/>
      <c r="W339" s="208"/>
      <c r="X339" s="208"/>
      <c r="Y339" s="208"/>
      <c r="Z339" s="208"/>
      <c r="AA339" s="208"/>
      <c r="AB339" s="208"/>
      <c r="AC339" s="208"/>
      <c r="AD339" s="208"/>
      <c r="AE339" s="208"/>
      <c r="AF339" s="208"/>
      <c r="AG339" s="208"/>
      <c r="AH339" s="208"/>
      <c r="AI339" s="208"/>
      <c r="AJ339" s="208"/>
      <c r="AK339" s="208"/>
      <c r="AL339" s="240"/>
      <c r="AM339" s="255"/>
    </row>
    <row r="340" spans="2:39" ht="10.15" customHeight="1" x14ac:dyDescent="0.25">
      <c r="B340" s="234"/>
      <c r="C340" s="229"/>
      <c r="D340" s="248"/>
      <c r="E340" s="249"/>
      <c r="F340" s="249"/>
      <c r="G340" s="249"/>
      <c r="H340" s="249"/>
      <c r="I340" s="249"/>
      <c r="J340" s="249"/>
      <c r="K340" s="249"/>
      <c r="L340" s="249"/>
      <c r="M340" s="249"/>
      <c r="N340" s="249"/>
      <c r="O340" s="249"/>
      <c r="P340" s="249"/>
      <c r="Q340" s="249"/>
      <c r="R340" s="249"/>
      <c r="S340" s="249"/>
      <c r="T340" s="249"/>
      <c r="U340" s="249"/>
      <c r="V340" s="249"/>
      <c r="W340" s="249"/>
      <c r="X340" s="249"/>
      <c r="Y340" s="249"/>
      <c r="Z340" s="249"/>
      <c r="AA340" s="249"/>
      <c r="AB340" s="249"/>
      <c r="AC340" s="249"/>
      <c r="AD340" s="249"/>
      <c r="AE340" s="249"/>
      <c r="AF340" s="249"/>
      <c r="AG340" s="249"/>
      <c r="AH340" s="249"/>
      <c r="AI340" s="249"/>
      <c r="AJ340" s="249"/>
      <c r="AK340" s="249"/>
      <c r="AL340" s="250"/>
      <c r="AM340" s="255"/>
    </row>
    <row r="341" spans="2:39" x14ac:dyDescent="0.25">
      <c r="B341" s="234"/>
      <c r="C341" s="229"/>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c r="AA341" s="229"/>
      <c r="AB341" s="229"/>
      <c r="AC341" s="229"/>
      <c r="AD341" s="229"/>
      <c r="AE341" s="229"/>
      <c r="AF341" s="229"/>
      <c r="AG341" s="229"/>
      <c r="AH341" s="229"/>
      <c r="AI341" s="229"/>
      <c r="AJ341" s="229"/>
      <c r="AK341" s="229"/>
      <c r="AL341" s="229"/>
      <c r="AM341" s="255"/>
    </row>
    <row r="342" spans="2:39" ht="10.15" customHeight="1" x14ac:dyDescent="0.25">
      <c r="B342" s="234"/>
      <c r="C342" s="229"/>
      <c r="D342" s="236"/>
      <c r="E342" s="237"/>
      <c r="F342" s="237"/>
      <c r="G342" s="237"/>
      <c r="H342" s="237"/>
      <c r="I342" s="237"/>
      <c r="J342" s="237"/>
      <c r="K342" s="237"/>
      <c r="L342" s="237"/>
      <c r="M342" s="237"/>
      <c r="N342" s="237"/>
      <c r="O342" s="237"/>
      <c r="P342" s="237"/>
      <c r="Q342" s="237"/>
      <c r="R342" s="237"/>
      <c r="S342" s="237"/>
      <c r="T342" s="237"/>
      <c r="U342" s="237"/>
      <c r="V342" s="237"/>
      <c r="W342" s="237"/>
      <c r="X342" s="237"/>
      <c r="Y342" s="237"/>
      <c r="Z342" s="237"/>
      <c r="AA342" s="237"/>
      <c r="AB342" s="237"/>
      <c r="AC342" s="237"/>
      <c r="AD342" s="237"/>
      <c r="AE342" s="237"/>
      <c r="AF342" s="237"/>
      <c r="AG342" s="237"/>
      <c r="AH342" s="237"/>
      <c r="AI342" s="237"/>
      <c r="AJ342" s="237"/>
      <c r="AK342" s="237"/>
      <c r="AL342" s="238"/>
      <c r="AM342" s="255"/>
    </row>
    <row r="343" spans="2:39" ht="13" x14ac:dyDescent="0.3">
      <c r="B343" s="234"/>
      <c r="C343" s="229"/>
      <c r="D343" s="239"/>
      <c r="E343" s="291" t="s">
        <v>148</v>
      </c>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60" t="s">
        <v>35</v>
      </c>
      <c r="AF343" s="460"/>
      <c r="AG343" s="460"/>
      <c r="AH343" s="460"/>
      <c r="AI343" s="460"/>
      <c r="AJ343" s="460"/>
      <c r="AK343" s="460"/>
      <c r="AL343" s="41"/>
      <c r="AM343" s="91"/>
    </row>
    <row r="344" spans="2:39" ht="15" customHeight="1" x14ac:dyDescent="0.25">
      <c r="B344" s="234"/>
      <c r="C344" s="229"/>
      <c r="D344" s="239"/>
      <c r="E344" s="509" t="s">
        <v>205</v>
      </c>
      <c r="F344" s="510"/>
      <c r="G344" s="510"/>
      <c r="H344" s="510"/>
      <c r="I344" s="510"/>
      <c r="J344" s="510"/>
      <c r="K344" s="510"/>
      <c r="L344" s="510"/>
      <c r="M344" s="510"/>
      <c r="N344" s="510"/>
      <c r="O344" s="510"/>
      <c r="P344" s="510"/>
      <c r="Q344" s="510"/>
      <c r="R344" s="510"/>
      <c r="S344" s="510"/>
      <c r="T344" s="510"/>
      <c r="U344" s="510"/>
      <c r="V344" s="510"/>
      <c r="W344" s="510"/>
      <c r="X344" s="510"/>
      <c r="Y344" s="510"/>
      <c r="Z344" s="229"/>
      <c r="AA344" s="229"/>
      <c r="AB344" s="229"/>
      <c r="AC344" s="229"/>
      <c r="AD344" s="229"/>
      <c r="AE344" s="451"/>
      <c r="AF344" s="452"/>
      <c r="AG344" s="452"/>
      <c r="AH344" s="452"/>
      <c r="AI344" s="452"/>
      <c r="AJ344" s="452"/>
      <c r="AK344" s="453"/>
      <c r="AL344" s="240"/>
      <c r="AM344" s="255"/>
    </row>
    <row r="345" spans="2:39" ht="10.15" customHeight="1" x14ac:dyDescent="0.25">
      <c r="B345" s="234"/>
      <c r="C345" s="229"/>
      <c r="D345" s="239"/>
      <c r="E345" s="223"/>
      <c r="F345" s="264"/>
      <c r="G345" s="223"/>
      <c r="H345" s="223"/>
      <c r="I345" s="223"/>
      <c r="J345" s="223"/>
      <c r="K345" s="223"/>
      <c r="L345" s="223"/>
      <c r="M345" s="223"/>
      <c r="N345" s="223"/>
      <c r="O345" s="223"/>
      <c r="P345" s="223"/>
      <c r="Q345" s="223"/>
      <c r="R345" s="223"/>
      <c r="S345" s="223"/>
      <c r="T345" s="223"/>
      <c r="U345" s="223"/>
      <c r="V345" s="223"/>
      <c r="W345" s="223"/>
      <c r="X345" s="223"/>
      <c r="Y345" s="223"/>
      <c r="Z345" s="229"/>
      <c r="AA345" s="229"/>
      <c r="AB345" s="229"/>
      <c r="AC345" s="229"/>
      <c r="AD345" s="229"/>
      <c r="AE345" s="454"/>
      <c r="AF345" s="455"/>
      <c r="AG345" s="455"/>
      <c r="AH345" s="455"/>
      <c r="AI345" s="455"/>
      <c r="AJ345" s="455"/>
      <c r="AK345" s="456"/>
      <c r="AL345" s="240"/>
      <c r="AM345" s="255"/>
    </row>
    <row r="346" spans="2:39" ht="15" customHeight="1" x14ac:dyDescent="0.25">
      <c r="B346" s="234"/>
      <c r="C346" s="229"/>
      <c r="D346" s="239"/>
      <c r="E346" s="464" t="s">
        <v>116</v>
      </c>
      <c r="F346" s="464"/>
      <c r="G346" s="464"/>
      <c r="H346" s="464"/>
      <c r="I346" s="464"/>
      <c r="J346" s="464"/>
      <c r="K346" s="464"/>
      <c r="L346" s="464"/>
      <c r="M346" s="464"/>
      <c r="N346" s="464"/>
      <c r="O346" s="464"/>
      <c r="P346" s="464"/>
      <c r="Q346" s="464"/>
      <c r="R346" s="464"/>
      <c r="S346" s="464"/>
      <c r="T346" s="464"/>
      <c r="U346" s="464"/>
      <c r="V346" s="464"/>
      <c r="W346" s="223"/>
      <c r="X346" s="223"/>
      <c r="Y346" s="223"/>
      <c r="Z346" s="229"/>
      <c r="AA346" s="229"/>
      <c r="AB346" s="229"/>
      <c r="AC346" s="229"/>
      <c r="AD346" s="229"/>
      <c r="AE346" s="454"/>
      <c r="AF346" s="455"/>
      <c r="AG346" s="455"/>
      <c r="AH346" s="455"/>
      <c r="AI346" s="455"/>
      <c r="AJ346" s="455"/>
      <c r="AK346" s="456"/>
      <c r="AL346" s="240"/>
      <c r="AM346" s="255"/>
    </row>
    <row r="347" spans="2:39" ht="10.15" customHeight="1" x14ac:dyDescent="0.25">
      <c r="B347" s="234"/>
      <c r="C347" s="229"/>
      <c r="D347" s="239"/>
      <c r="E347" s="137"/>
      <c r="F347" s="137"/>
      <c r="G347" s="223"/>
      <c r="H347" s="223"/>
      <c r="I347" s="223"/>
      <c r="J347" s="223"/>
      <c r="K347" s="223"/>
      <c r="L347" s="223"/>
      <c r="M347" s="223"/>
      <c r="N347" s="223"/>
      <c r="O347" s="223"/>
      <c r="P347" s="223"/>
      <c r="Q347" s="223"/>
      <c r="R347" s="223"/>
      <c r="S347" s="223"/>
      <c r="T347" s="223"/>
      <c r="U347" s="223"/>
      <c r="V347" s="223"/>
      <c r="W347" s="223"/>
      <c r="X347" s="223"/>
      <c r="Y347" s="223"/>
      <c r="Z347" s="229"/>
      <c r="AA347" s="229"/>
      <c r="AB347" s="229"/>
      <c r="AC347" s="229"/>
      <c r="AD347" s="229"/>
      <c r="AE347" s="454"/>
      <c r="AF347" s="455"/>
      <c r="AG347" s="455"/>
      <c r="AH347" s="455"/>
      <c r="AI347" s="455"/>
      <c r="AJ347" s="455"/>
      <c r="AK347" s="456"/>
      <c r="AL347" s="240"/>
      <c r="AM347" s="255"/>
    </row>
    <row r="348" spans="2:39" ht="15" customHeight="1" x14ac:dyDescent="0.3">
      <c r="B348" s="234"/>
      <c r="C348" s="229"/>
      <c r="D348" s="239"/>
      <c r="E348" s="3"/>
      <c r="F348" s="45">
        <v>1</v>
      </c>
      <c r="G348" s="223" t="s">
        <v>152</v>
      </c>
      <c r="H348" s="223"/>
      <c r="I348" s="223"/>
      <c r="J348" s="223"/>
      <c r="K348" s="229"/>
      <c r="L348" s="138" t="s">
        <v>158</v>
      </c>
      <c r="M348" s="138"/>
      <c r="N348" s="193"/>
      <c r="O348" s="229"/>
      <c r="P348" s="223"/>
      <c r="Q348" s="223"/>
      <c r="R348" s="223"/>
      <c r="S348" s="223"/>
      <c r="T348" s="223"/>
      <c r="U348" s="223"/>
      <c r="V348" s="223"/>
      <c r="W348" s="138"/>
      <c r="X348" s="138"/>
      <c r="Y348" s="223"/>
      <c r="Z348" s="121"/>
      <c r="AA348" s="121"/>
      <c r="AB348" s="121"/>
      <c r="AC348" s="229"/>
      <c r="AD348" s="229"/>
      <c r="AE348" s="454"/>
      <c r="AF348" s="455"/>
      <c r="AG348" s="455"/>
      <c r="AH348" s="455"/>
      <c r="AI348" s="455"/>
      <c r="AJ348" s="455"/>
      <c r="AK348" s="456"/>
      <c r="AL348" s="240"/>
      <c r="AM348" s="255"/>
    </row>
    <row r="349" spans="2:39" ht="15" customHeight="1" x14ac:dyDescent="0.3">
      <c r="B349" s="234"/>
      <c r="C349" s="229"/>
      <c r="D349" s="239"/>
      <c r="E349" s="3"/>
      <c r="F349" s="45">
        <v>2</v>
      </c>
      <c r="G349" s="223" t="s">
        <v>142</v>
      </c>
      <c r="H349" s="223"/>
      <c r="I349" s="223"/>
      <c r="J349" s="223"/>
      <c r="K349" s="229"/>
      <c r="L349" s="138" t="s">
        <v>192</v>
      </c>
      <c r="M349" s="138"/>
      <c r="N349" s="193"/>
      <c r="O349" s="229"/>
      <c r="P349" s="223"/>
      <c r="Q349" s="223"/>
      <c r="R349" s="223"/>
      <c r="S349" s="223"/>
      <c r="T349" s="223"/>
      <c r="U349" s="223"/>
      <c r="V349" s="223"/>
      <c r="W349" s="138"/>
      <c r="X349" s="138"/>
      <c r="Y349" s="223"/>
      <c r="Z349" s="121"/>
      <c r="AA349" s="121"/>
      <c r="AB349" s="121"/>
      <c r="AC349" s="229"/>
      <c r="AD349" s="229"/>
      <c r="AE349" s="454"/>
      <c r="AF349" s="455"/>
      <c r="AG349" s="455"/>
      <c r="AH349" s="455"/>
      <c r="AI349" s="455"/>
      <c r="AJ349" s="455"/>
      <c r="AK349" s="456"/>
      <c r="AL349" s="240"/>
      <c r="AM349" s="255"/>
    </row>
    <row r="350" spans="2:39" ht="15" customHeight="1" x14ac:dyDescent="0.3">
      <c r="B350" s="234"/>
      <c r="C350" s="229"/>
      <c r="D350" s="239"/>
      <c r="E350" s="3" t="s">
        <v>121</v>
      </c>
      <c r="F350" s="45">
        <v>3</v>
      </c>
      <c r="G350" s="223" t="s">
        <v>143</v>
      </c>
      <c r="H350" s="223"/>
      <c r="I350" s="223"/>
      <c r="J350" s="223"/>
      <c r="K350" s="229"/>
      <c r="L350" s="138" t="s">
        <v>158</v>
      </c>
      <c r="M350" s="138"/>
      <c r="N350" s="193"/>
      <c r="O350" s="229"/>
      <c r="P350" s="223"/>
      <c r="Q350" s="223"/>
      <c r="R350" s="223"/>
      <c r="S350" s="223"/>
      <c r="T350" s="223"/>
      <c r="U350" s="223"/>
      <c r="V350" s="223"/>
      <c r="W350" s="138"/>
      <c r="X350" s="138"/>
      <c r="Y350" s="223"/>
      <c r="Z350" s="121"/>
      <c r="AA350" s="121"/>
      <c r="AB350" s="121"/>
      <c r="AC350" s="229"/>
      <c r="AD350" s="229"/>
      <c r="AE350" s="454"/>
      <c r="AF350" s="455"/>
      <c r="AG350" s="455"/>
      <c r="AH350" s="455"/>
      <c r="AI350" s="455"/>
      <c r="AJ350" s="455"/>
      <c r="AK350" s="456"/>
      <c r="AL350" s="240"/>
      <c r="AM350" s="255"/>
    </row>
    <row r="351" spans="2:39" ht="15" customHeight="1" x14ac:dyDescent="0.3">
      <c r="B351" s="234"/>
      <c r="C351" s="229"/>
      <c r="D351" s="239"/>
      <c r="E351" s="3"/>
      <c r="F351" s="45">
        <v>4</v>
      </c>
      <c r="G351" s="223" t="s">
        <v>6</v>
      </c>
      <c r="H351" s="223"/>
      <c r="I351" s="223"/>
      <c r="J351" s="223"/>
      <c r="K351" s="229"/>
      <c r="L351" s="138" t="s">
        <v>146</v>
      </c>
      <c r="M351" s="138"/>
      <c r="N351" s="193"/>
      <c r="O351" s="229"/>
      <c r="P351" s="223"/>
      <c r="Q351" s="223"/>
      <c r="R351" s="223"/>
      <c r="S351" s="223"/>
      <c r="T351" s="223"/>
      <c r="U351" s="223"/>
      <c r="V351" s="223"/>
      <c r="W351" s="138"/>
      <c r="X351" s="138"/>
      <c r="Y351" s="223"/>
      <c r="Z351" s="161"/>
      <c r="AA351" s="161"/>
      <c r="AB351" s="161"/>
      <c r="AC351" s="229"/>
      <c r="AD351" s="229"/>
      <c r="AE351" s="454"/>
      <c r="AF351" s="455"/>
      <c r="AG351" s="455"/>
      <c r="AH351" s="455"/>
      <c r="AI351" s="455"/>
      <c r="AJ351" s="455"/>
      <c r="AK351" s="456"/>
      <c r="AL351" s="240"/>
      <c r="AM351" s="255"/>
    </row>
    <row r="352" spans="2:39" ht="15" customHeight="1" x14ac:dyDescent="0.3">
      <c r="B352" s="234"/>
      <c r="C352" s="229"/>
      <c r="D352" s="239"/>
      <c r="E352" s="3"/>
      <c r="F352" s="45">
        <v>5</v>
      </c>
      <c r="G352" s="223" t="s">
        <v>65</v>
      </c>
      <c r="H352" s="223"/>
      <c r="I352" s="223"/>
      <c r="J352" s="223"/>
      <c r="K352" s="229"/>
      <c r="L352" s="138" t="s">
        <v>146</v>
      </c>
      <c r="M352" s="138"/>
      <c r="N352" s="193"/>
      <c r="O352" s="229"/>
      <c r="P352" s="223"/>
      <c r="Q352" s="223"/>
      <c r="R352" s="223"/>
      <c r="S352" s="223"/>
      <c r="T352" s="223"/>
      <c r="U352" s="223"/>
      <c r="V352" s="223"/>
      <c r="W352" s="138"/>
      <c r="X352" s="138"/>
      <c r="Y352" s="223"/>
      <c r="Z352" s="161"/>
      <c r="AA352" s="161"/>
      <c r="AB352" s="161"/>
      <c r="AC352" s="229"/>
      <c r="AD352" s="229"/>
      <c r="AE352" s="457"/>
      <c r="AF352" s="458"/>
      <c r="AG352" s="458"/>
      <c r="AH352" s="458"/>
      <c r="AI352" s="458"/>
      <c r="AJ352" s="458"/>
      <c r="AK352" s="459"/>
      <c r="AL352" s="240"/>
      <c r="AM352" s="255"/>
    </row>
    <row r="353" spans="2:39" ht="10.15" customHeight="1" x14ac:dyDescent="0.25">
      <c r="B353" s="234"/>
      <c r="C353" s="229"/>
      <c r="D353" s="248"/>
      <c r="E353" s="249"/>
      <c r="F353" s="249"/>
      <c r="G353" s="249"/>
      <c r="H353" s="249"/>
      <c r="I353" s="249"/>
      <c r="J353" s="249"/>
      <c r="K353" s="249"/>
      <c r="L353" s="249"/>
      <c r="M353" s="249"/>
      <c r="N353" s="249"/>
      <c r="O353" s="249"/>
      <c r="P353" s="249"/>
      <c r="Q353" s="249"/>
      <c r="R353" s="249"/>
      <c r="S353" s="249"/>
      <c r="T353" s="249"/>
      <c r="U353" s="249"/>
      <c r="V353" s="249"/>
      <c r="W353" s="249"/>
      <c r="X353" s="249"/>
      <c r="Y353" s="249"/>
      <c r="Z353" s="249"/>
      <c r="AA353" s="249"/>
      <c r="AB353" s="249"/>
      <c r="AC353" s="249"/>
      <c r="AD353" s="249"/>
      <c r="AE353" s="249"/>
      <c r="AF353" s="249"/>
      <c r="AG353" s="249"/>
      <c r="AH353" s="249"/>
      <c r="AI353" s="249"/>
      <c r="AJ353" s="249"/>
      <c r="AK353" s="249"/>
      <c r="AL353" s="250"/>
      <c r="AM353" s="255"/>
    </row>
    <row r="354" spans="2:39" x14ac:dyDescent="0.25">
      <c r="B354" s="234"/>
      <c r="C354" s="229"/>
      <c r="D354" s="229"/>
      <c r="E354" s="229"/>
      <c r="F354" s="229"/>
      <c r="G354" s="229"/>
      <c r="H354" s="229"/>
      <c r="I354" s="229"/>
      <c r="J354" s="229"/>
      <c r="K354" s="229"/>
      <c r="L354" s="229"/>
      <c r="M354" s="229"/>
      <c r="N354" s="229"/>
      <c r="O354" s="229"/>
      <c r="P354" s="229"/>
      <c r="Q354" s="229"/>
      <c r="R354" s="229"/>
      <c r="S354" s="229"/>
      <c r="T354" s="229"/>
      <c r="U354" s="229"/>
      <c r="V354" s="229"/>
      <c r="W354" s="229"/>
      <c r="X354" s="229"/>
      <c r="Y354" s="229"/>
      <c r="Z354" s="229"/>
      <c r="AA354" s="229"/>
      <c r="AB354" s="229"/>
      <c r="AC354" s="229"/>
      <c r="AD354" s="229"/>
      <c r="AE354" s="229"/>
      <c r="AF354" s="229"/>
      <c r="AG354" s="229"/>
      <c r="AH354" s="229"/>
      <c r="AI354" s="229"/>
      <c r="AJ354" s="229"/>
      <c r="AK354" s="229"/>
      <c r="AL354" s="229"/>
      <c r="AM354" s="255"/>
    </row>
    <row r="355" spans="2:39" ht="10.15" customHeight="1" x14ac:dyDescent="0.25">
      <c r="B355" s="234"/>
      <c r="C355" s="229"/>
      <c r="D355" s="236"/>
      <c r="E355" s="237"/>
      <c r="F355" s="237"/>
      <c r="G355" s="237"/>
      <c r="H355" s="237"/>
      <c r="I355" s="237"/>
      <c r="J355" s="237"/>
      <c r="K355" s="237"/>
      <c r="L355" s="237"/>
      <c r="M355" s="237"/>
      <c r="N355" s="237"/>
      <c r="O355" s="237"/>
      <c r="P355" s="237"/>
      <c r="Q355" s="237"/>
      <c r="R355" s="237"/>
      <c r="S355" s="237"/>
      <c r="T355" s="237"/>
      <c r="U355" s="237"/>
      <c r="V355" s="237"/>
      <c r="W355" s="237"/>
      <c r="X355" s="237"/>
      <c r="Y355" s="237"/>
      <c r="Z355" s="237"/>
      <c r="AA355" s="237"/>
      <c r="AB355" s="237"/>
      <c r="AC355" s="237"/>
      <c r="AD355" s="237"/>
      <c r="AE355" s="237"/>
      <c r="AF355" s="237"/>
      <c r="AG355" s="237"/>
      <c r="AH355" s="237"/>
      <c r="AI355" s="237"/>
      <c r="AJ355" s="237"/>
      <c r="AK355" s="237"/>
      <c r="AL355" s="238"/>
      <c r="AM355" s="255"/>
    </row>
    <row r="356" spans="2:39" ht="14.25" customHeight="1" x14ac:dyDescent="0.3">
      <c r="B356" s="234"/>
      <c r="C356" s="229"/>
      <c r="D356" s="239"/>
      <c r="E356" s="291" t="s">
        <v>157</v>
      </c>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83"/>
      <c r="AF356" s="483"/>
      <c r="AG356" s="483"/>
      <c r="AH356" s="483"/>
      <c r="AI356" s="483"/>
      <c r="AJ356" s="483"/>
      <c r="AK356" s="483"/>
      <c r="AL356" s="41"/>
      <c r="AM356" s="91"/>
    </row>
    <row r="357" spans="2:39" ht="15" customHeight="1" x14ac:dyDescent="0.25">
      <c r="B357" s="234"/>
      <c r="C357" s="229"/>
      <c r="D357" s="239"/>
      <c r="E357" s="508" t="s">
        <v>206</v>
      </c>
      <c r="F357" s="449"/>
      <c r="G357" s="449"/>
      <c r="H357" s="449"/>
      <c r="I357" s="449"/>
      <c r="J357" s="449"/>
      <c r="K357" s="449"/>
      <c r="L357" s="449"/>
      <c r="M357" s="449"/>
      <c r="N357" s="449"/>
      <c r="O357" s="449"/>
      <c r="P357" s="449"/>
      <c r="Q357" s="449"/>
      <c r="R357" s="449"/>
      <c r="S357" s="449"/>
      <c r="T357" s="449"/>
      <c r="U357" s="449"/>
      <c r="V357" s="449"/>
      <c r="W357" s="449"/>
      <c r="X357" s="449"/>
      <c r="Y357" s="449"/>
      <c r="Z357" s="229"/>
      <c r="AA357" s="229"/>
      <c r="AB357" s="229"/>
      <c r="AC357" s="229"/>
      <c r="AD357" s="229"/>
      <c r="AE357" s="355"/>
      <c r="AF357" s="355"/>
      <c r="AG357" s="355"/>
      <c r="AH357" s="355"/>
      <c r="AI357" s="355"/>
      <c r="AJ357" s="355"/>
      <c r="AK357" s="355"/>
      <c r="AL357" s="240"/>
      <c r="AM357" s="255"/>
    </row>
    <row r="358" spans="2:39" ht="10.15" customHeight="1" x14ac:dyDescent="0.25">
      <c r="B358" s="234"/>
      <c r="C358" s="229"/>
      <c r="D358" s="239"/>
      <c r="E358" s="223"/>
      <c r="F358" s="264"/>
      <c r="G358" s="223"/>
      <c r="H358" s="223"/>
      <c r="I358" s="223"/>
      <c r="J358" s="223"/>
      <c r="K358" s="223"/>
      <c r="L358" s="223"/>
      <c r="M358" s="223"/>
      <c r="N358" s="223"/>
      <c r="O358" s="223"/>
      <c r="P358" s="223"/>
      <c r="Q358" s="223"/>
      <c r="R358" s="223"/>
      <c r="S358" s="223"/>
      <c r="T358" s="223"/>
      <c r="U358" s="223"/>
      <c r="V358" s="223"/>
      <c r="W358" s="223"/>
      <c r="X358" s="223"/>
      <c r="Y358" s="223"/>
      <c r="Z358" s="229"/>
      <c r="AA358" s="229"/>
      <c r="AB358" s="229"/>
      <c r="AC358" s="229"/>
      <c r="AD358" s="229"/>
      <c r="AE358" s="355"/>
      <c r="AF358" s="355"/>
      <c r="AG358" s="355"/>
      <c r="AH358" s="355"/>
      <c r="AI358" s="355"/>
      <c r="AJ358" s="355"/>
      <c r="AK358" s="355"/>
      <c r="AL358" s="240"/>
      <c r="AM358" s="255"/>
    </row>
    <row r="359" spans="2:39" ht="15" customHeight="1" x14ac:dyDescent="0.25">
      <c r="B359" s="234"/>
      <c r="C359" s="229"/>
      <c r="D359" s="239"/>
      <c r="E359" s="464" t="s">
        <v>47</v>
      </c>
      <c r="F359" s="464"/>
      <c r="G359" s="464"/>
      <c r="H359" s="464"/>
      <c r="I359" s="464"/>
      <c r="J359" s="464"/>
      <c r="K359" s="464"/>
      <c r="L359" s="464"/>
      <c r="M359" s="464"/>
      <c r="N359" s="464"/>
      <c r="O359" s="464"/>
      <c r="P359" s="464"/>
      <c r="Q359" s="464"/>
      <c r="R359" s="464"/>
      <c r="S359" s="464"/>
      <c r="T359" s="464"/>
      <c r="U359" s="464"/>
      <c r="V359" s="464"/>
      <c r="W359" s="223"/>
      <c r="X359" s="223"/>
      <c r="Y359" s="223"/>
      <c r="Z359" s="223"/>
      <c r="AA359" s="223"/>
      <c r="AB359" s="223"/>
      <c r="AC359" s="223"/>
      <c r="AD359" s="223"/>
      <c r="AE359" s="223"/>
      <c r="AF359" s="122"/>
      <c r="AG359" s="223"/>
      <c r="AH359" s="223"/>
      <c r="AI359" s="223"/>
      <c r="AJ359" s="223"/>
      <c r="AK359" s="223"/>
      <c r="AL359" s="240"/>
      <c r="AM359" s="255"/>
    </row>
    <row r="360" spans="2:39" ht="10.15" customHeight="1" x14ac:dyDescent="0.25">
      <c r="B360" s="234"/>
      <c r="C360" s="229"/>
      <c r="D360" s="239"/>
      <c r="E360" s="137"/>
      <c r="F360" s="137"/>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78"/>
      <c r="AG360" s="278"/>
      <c r="AH360" s="278"/>
      <c r="AI360" s="278"/>
      <c r="AJ360" s="278"/>
      <c r="AK360" s="278"/>
      <c r="AL360" s="240"/>
      <c r="AM360" s="255"/>
    </row>
    <row r="361" spans="2:39" x14ac:dyDescent="0.25">
      <c r="B361" s="234"/>
      <c r="C361" s="229"/>
      <c r="D361" s="239"/>
      <c r="E361" s="465" t="s">
        <v>284</v>
      </c>
      <c r="F361" s="452"/>
      <c r="G361" s="452"/>
      <c r="H361" s="452"/>
      <c r="I361" s="452"/>
      <c r="J361" s="452"/>
      <c r="K361" s="452"/>
      <c r="L361" s="452"/>
      <c r="M361" s="452"/>
      <c r="N361" s="452"/>
      <c r="O361" s="452"/>
      <c r="P361" s="452"/>
      <c r="Q361" s="452"/>
      <c r="R361" s="452"/>
      <c r="S361" s="452"/>
      <c r="T361" s="452"/>
      <c r="U361" s="452"/>
      <c r="V361" s="452"/>
      <c r="W361" s="452"/>
      <c r="X361" s="452"/>
      <c r="Y361" s="452"/>
      <c r="Z361" s="452"/>
      <c r="AA361" s="452"/>
      <c r="AB361" s="452"/>
      <c r="AC361" s="452"/>
      <c r="AD361" s="452"/>
      <c r="AE361" s="452"/>
      <c r="AF361" s="452"/>
      <c r="AG361" s="452"/>
      <c r="AH361" s="452"/>
      <c r="AI361" s="452"/>
      <c r="AJ361" s="452"/>
      <c r="AK361" s="453"/>
      <c r="AL361" s="240"/>
      <c r="AM361" s="255"/>
    </row>
    <row r="362" spans="2:39" x14ac:dyDescent="0.25">
      <c r="B362" s="234"/>
      <c r="C362" s="229"/>
      <c r="D362" s="239"/>
      <c r="E362" s="454"/>
      <c r="F362" s="455"/>
      <c r="G362" s="455"/>
      <c r="H362" s="455"/>
      <c r="I362" s="455"/>
      <c r="J362" s="455"/>
      <c r="K362" s="455"/>
      <c r="L362" s="455"/>
      <c r="M362" s="455"/>
      <c r="N362" s="455"/>
      <c r="O362" s="455"/>
      <c r="P362" s="455"/>
      <c r="Q362" s="455"/>
      <c r="R362" s="455"/>
      <c r="S362" s="455"/>
      <c r="T362" s="455"/>
      <c r="U362" s="455"/>
      <c r="V362" s="455"/>
      <c r="W362" s="455"/>
      <c r="X362" s="455"/>
      <c r="Y362" s="455"/>
      <c r="Z362" s="455"/>
      <c r="AA362" s="455"/>
      <c r="AB362" s="455"/>
      <c r="AC362" s="455"/>
      <c r="AD362" s="455"/>
      <c r="AE362" s="455"/>
      <c r="AF362" s="455"/>
      <c r="AG362" s="455"/>
      <c r="AH362" s="455"/>
      <c r="AI362" s="455"/>
      <c r="AJ362" s="455"/>
      <c r="AK362" s="456"/>
      <c r="AL362" s="240"/>
      <c r="AM362" s="255"/>
    </row>
    <row r="363" spans="2:39" x14ac:dyDescent="0.25">
      <c r="B363" s="234"/>
      <c r="C363" s="229"/>
      <c r="D363" s="239"/>
      <c r="E363" s="454"/>
      <c r="F363" s="455"/>
      <c r="G363" s="455"/>
      <c r="H363" s="455"/>
      <c r="I363" s="455"/>
      <c r="J363" s="455"/>
      <c r="K363" s="455"/>
      <c r="L363" s="455"/>
      <c r="M363" s="455"/>
      <c r="N363" s="455"/>
      <c r="O363" s="455"/>
      <c r="P363" s="455"/>
      <c r="Q363" s="455"/>
      <c r="R363" s="455"/>
      <c r="S363" s="455"/>
      <c r="T363" s="455"/>
      <c r="U363" s="455"/>
      <c r="V363" s="455"/>
      <c r="W363" s="455"/>
      <c r="X363" s="455"/>
      <c r="Y363" s="455"/>
      <c r="Z363" s="455"/>
      <c r="AA363" s="455"/>
      <c r="AB363" s="455"/>
      <c r="AC363" s="455"/>
      <c r="AD363" s="455"/>
      <c r="AE363" s="455"/>
      <c r="AF363" s="455"/>
      <c r="AG363" s="455"/>
      <c r="AH363" s="455"/>
      <c r="AI363" s="455"/>
      <c r="AJ363" s="455"/>
      <c r="AK363" s="456"/>
      <c r="AL363" s="240"/>
      <c r="AM363" s="255"/>
    </row>
    <row r="364" spans="2:39" x14ac:dyDescent="0.25">
      <c r="B364" s="234"/>
      <c r="C364" s="229"/>
      <c r="D364" s="239"/>
      <c r="E364" s="454"/>
      <c r="F364" s="455"/>
      <c r="G364" s="455"/>
      <c r="H364" s="455"/>
      <c r="I364" s="455"/>
      <c r="J364" s="455"/>
      <c r="K364" s="455"/>
      <c r="L364" s="455"/>
      <c r="M364" s="455"/>
      <c r="N364" s="455"/>
      <c r="O364" s="455"/>
      <c r="P364" s="455"/>
      <c r="Q364" s="455"/>
      <c r="R364" s="455"/>
      <c r="S364" s="455"/>
      <c r="T364" s="455"/>
      <c r="U364" s="455"/>
      <c r="V364" s="455"/>
      <c r="W364" s="455"/>
      <c r="X364" s="455"/>
      <c r="Y364" s="455"/>
      <c r="Z364" s="455"/>
      <c r="AA364" s="455"/>
      <c r="AB364" s="455"/>
      <c r="AC364" s="455"/>
      <c r="AD364" s="455"/>
      <c r="AE364" s="455"/>
      <c r="AF364" s="455"/>
      <c r="AG364" s="455"/>
      <c r="AH364" s="455"/>
      <c r="AI364" s="455"/>
      <c r="AJ364" s="455"/>
      <c r="AK364" s="456"/>
      <c r="AL364" s="240"/>
      <c r="AM364" s="255"/>
    </row>
    <row r="365" spans="2:39" x14ac:dyDescent="0.25">
      <c r="B365" s="234"/>
      <c r="C365" s="229"/>
      <c r="D365" s="239"/>
      <c r="E365" s="454"/>
      <c r="F365" s="455"/>
      <c r="G365" s="455"/>
      <c r="H365" s="455"/>
      <c r="I365" s="455"/>
      <c r="J365" s="455"/>
      <c r="K365" s="455"/>
      <c r="L365" s="455"/>
      <c r="M365" s="455"/>
      <c r="N365" s="455"/>
      <c r="O365" s="455"/>
      <c r="P365" s="455"/>
      <c r="Q365" s="455"/>
      <c r="R365" s="455"/>
      <c r="S365" s="455"/>
      <c r="T365" s="455"/>
      <c r="U365" s="455"/>
      <c r="V365" s="455"/>
      <c r="W365" s="455"/>
      <c r="X365" s="455"/>
      <c r="Y365" s="455"/>
      <c r="Z365" s="455"/>
      <c r="AA365" s="455"/>
      <c r="AB365" s="455"/>
      <c r="AC365" s="455"/>
      <c r="AD365" s="455"/>
      <c r="AE365" s="455"/>
      <c r="AF365" s="455"/>
      <c r="AG365" s="455"/>
      <c r="AH365" s="455"/>
      <c r="AI365" s="455"/>
      <c r="AJ365" s="455"/>
      <c r="AK365" s="456"/>
      <c r="AL365" s="240"/>
      <c r="AM365" s="255"/>
    </row>
    <row r="366" spans="2:39" x14ac:dyDescent="0.25">
      <c r="B366" s="234"/>
      <c r="C366" s="229"/>
      <c r="D366" s="239"/>
      <c r="E366" s="454"/>
      <c r="F366" s="455"/>
      <c r="G366" s="455"/>
      <c r="H366" s="455"/>
      <c r="I366" s="455"/>
      <c r="J366" s="455"/>
      <c r="K366" s="455"/>
      <c r="L366" s="455"/>
      <c r="M366" s="455"/>
      <c r="N366" s="455"/>
      <c r="O366" s="455"/>
      <c r="P366" s="455"/>
      <c r="Q366" s="455"/>
      <c r="R366" s="455"/>
      <c r="S366" s="455"/>
      <c r="T366" s="455"/>
      <c r="U366" s="455"/>
      <c r="V366" s="455"/>
      <c r="W366" s="455"/>
      <c r="X366" s="455"/>
      <c r="Y366" s="455"/>
      <c r="Z366" s="455"/>
      <c r="AA366" s="455"/>
      <c r="AB366" s="455"/>
      <c r="AC366" s="455"/>
      <c r="AD366" s="455"/>
      <c r="AE366" s="455"/>
      <c r="AF366" s="455"/>
      <c r="AG366" s="455"/>
      <c r="AH366" s="455"/>
      <c r="AI366" s="455"/>
      <c r="AJ366" s="455"/>
      <c r="AK366" s="456"/>
      <c r="AL366" s="240"/>
      <c r="AM366" s="255"/>
    </row>
    <row r="367" spans="2:39" x14ac:dyDescent="0.25">
      <c r="B367" s="234"/>
      <c r="C367" s="229"/>
      <c r="D367" s="239"/>
      <c r="E367" s="454"/>
      <c r="F367" s="455"/>
      <c r="G367" s="455"/>
      <c r="H367" s="455"/>
      <c r="I367" s="455"/>
      <c r="J367" s="455"/>
      <c r="K367" s="455"/>
      <c r="L367" s="455"/>
      <c r="M367" s="455"/>
      <c r="N367" s="455"/>
      <c r="O367" s="455"/>
      <c r="P367" s="455"/>
      <c r="Q367" s="455"/>
      <c r="R367" s="455"/>
      <c r="S367" s="455"/>
      <c r="T367" s="455"/>
      <c r="U367" s="455"/>
      <c r="V367" s="455"/>
      <c r="W367" s="455"/>
      <c r="X367" s="455"/>
      <c r="Y367" s="455"/>
      <c r="Z367" s="455"/>
      <c r="AA367" s="455"/>
      <c r="AB367" s="455"/>
      <c r="AC367" s="455"/>
      <c r="AD367" s="455"/>
      <c r="AE367" s="455"/>
      <c r="AF367" s="455"/>
      <c r="AG367" s="455"/>
      <c r="AH367" s="455"/>
      <c r="AI367" s="455"/>
      <c r="AJ367" s="455"/>
      <c r="AK367" s="456"/>
      <c r="AL367" s="240"/>
      <c r="AM367" s="255"/>
    </row>
    <row r="368" spans="2:39" x14ac:dyDescent="0.25">
      <c r="B368" s="234"/>
      <c r="C368" s="229"/>
      <c r="D368" s="239"/>
      <c r="E368" s="454"/>
      <c r="F368" s="455"/>
      <c r="G368" s="455"/>
      <c r="H368" s="455"/>
      <c r="I368" s="455"/>
      <c r="J368" s="455"/>
      <c r="K368" s="455"/>
      <c r="L368" s="455"/>
      <c r="M368" s="455"/>
      <c r="N368" s="455"/>
      <c r="O368" s="455"/>
      <c r="P368" s="455"/>
      <c r="Q368" s="455"/>
      <c r="R368" s="455"/>
      <c r="S368" s="455"/>
      <c r="T368" s="455"/>
      <c r="U368" s="455"/>
      <c r="V368" s="455"/>
      <c r="W368" s="455"/>
      <c r="X368" s="455"/>
      <c r="Y368" s="455"/>
      <c r="Z368" s="455"/>
      <c r="AA368" s="455"/>
      <c r="AB368" s="455"/>
      <c r="AC368" s="455"/>
      <c r="AD368" s="455"/>
      <c r="AE368" s="455"/>
      <c r="AF368" s="455"/>
      <c r="AG368" s="455"/>
      <c r="AH368" s="455"/>
      <c r="AI368" s="455"/>
      <c r="AJ368" s="455"/>
      <c r="AK368" s="456"/>
      <c r="AL368" s="240"/>
      <c r="AM368" s="255"/>
    </row>
    <row r="369" spans="2:39" x14ac:dyDescent="0.25">
      <c r="B369" s="234"/>
      <c r="C369" s="229"/>
      <c r="D369" s="239"/>
      <c r="E369" s="543" t="s">
        <v>256</v>
      </c>
      <c r="F369" s="544"/>
      <c r="G369" s="544"/>
      <c r="H369" s="544"/>
      <c r="I369" s="544"/>
      <c r="J369" s="544"/>
      <c r="K369" s="544"/>
      <c r="L369" s="544"/>
      <c r="M369" s="544"/>
      <c r="N369" s="544"/>
      <c r="O369" s="544"/>
      <c r="P369" s="544"/>
      <c r="Q369" s="544"/>
      <c r="R369" s="544"/>
      <c r="S369" s="544"/>
      <c r="T369" s="544"/>
      <c r="U369" s="544"/>
      <c r="V369" s="544"/>
      <c r="W369" s="544"/>
      <c r="X369" s="544"/>
      <c r="Y369" s="544"/>
      <c r="Z369" s="544"/>
      <c r="AA369" s="544"/>
      <c r="AB369" s="544"/>
      <c r="AC369" s="544"/>
      <c r="AD369" s="544"/>
      <c r="AE369" s="544"/>
      <c r="AF369" s="544"/>
      <c r="AG369" s="544"/>
      <c r="AH369" s="544"/>
      <c r="AI369" s="544"/>
      <c r="AJ369" s="544"/>
      <c r="AK369" s="545"/>
      <c r="AL369" s="240"/>
      <c r="AM369" s="255"/>
    </row>
    <row r="370" spans="2:39" x14ac:dyDescent="0.25">
      <c r="B370" s="234"/>
      <c r="C370" s="229"/>
      <c r="D370" s="239"/>
      <c r="E370" s="546"/>
      <c r="F370" s="547"/>
      <c r="G370" s="547"/>
      <c r="H370" s="547"/>
      <c r="I370" s="547"/>
      <c r="J370" s="547"/>
      <c r="K370" s="547"/>
      <c r="L370" s="547"/>
      <c r="M370" s="547"/>
      <c r="N370" s="547"/>
      <c r="O370" s="547"/>
      <c r="P370" s="547"/>
      <c r="Q370" s="547"/>
      <c r="R370" s="547"/>
      <c r="S370" s="547"/>
      <c r="T370" s="547"/>
      <c r="U370" s="547"/>
      <c r="V370" s="547"/>
      <c r="W370" s="547"/>
      <c r="X370" s="547"/>
      <c r="Y370" s="547"/>
      <c r="Z370" s="547"/>
      <c r="AA370" s="547"/>
      <c r="AB370" s="547"/>
      <c r="AC370" s="547"/>
      <c r="AD370" s="547"/>
      <c r="AE370" s="547"/>
      <c r="AF370" s="547"/>
      <c r="AG370" s="547"/>
      <c r="AH370" s="547"/>
      <c r="AI370" s="547"/>
      <c r="AJ370" s="547"/>
      <c r="AK370" s="548"/>
      <c r="AL370" s="240"/>
      <c r="AM370" s="255"/>
    </row>
    <row r="371" spans="2:39" x14ac:dyDescent="0.25">
      <c r="B371" s="234"/>
      <c r="C371" s="229"/>
      <c r="D371" s="239"/>
      <c r="E371" s="546"/>
      <c r="F371" s="547"/>
      <c r="G371" s="547"/>
      <c r="H371" s="547"/>
      <c r="I371" s="547"/>
      <c r="J371" s="547"/>
      <c r="K371" s="547"/>
      <c r="L371" s="547"/>
      <c r="M371" s="547"/>
      <c r="N371" s="547"/>
      <c r="O371" s="547"/>
      <c r="P371" s="547"/>
      <c r="Q371" s="547"/>
      <c r="R371" s="547"/>
      <c r="S371" s="547"/>
      <c r="T371" s="547"/>
      <c r="U371" s="547"/>
      <c r="V371" s="547"/>
      <c r="W371" s="547"/>
      <c r="X371" s="547"/>
      <c r="Y371" s="547"/>
      <c r="Z371" s="547"/>
      <c r="AA371" s="547"/>
      <c r="AB371" s="547"/>
      <c r="AC371" s="547"/>
      <c r="AD371" s="547"/>
      <c r="AE371" s="547"/>
      <c r="AF371" s="547"/>
      <c r="AG371" s="547"/>
      <c r="AH371" s="547"/>
      <c r="AI371" s="547"/>
      <c r="AJ371" s="547"/>
      <c r="AK371" s="548"/>
      <c r="AL371" s="240"/>
      <c r="AM371" s="255"/>
    </row>
    <row r="372" spans="2:39" x14ac:dyDescent="0.25">
      <c r="B372" s="234"/>
      <c r="C372" s="229"/>
      <c r="D372" s="239"/>
      <c r="E372" s="549"/>
      <c r="F372" s="550"/>
      <c r="G372" s="550"/>
      <c r="H372" s="550"/>
      <c r="I372" s="550"/>
      <c r="J372" s="550"/>
      <c r="K372" s="550"/>
      <c r="L372" s="550"/>
      <c r="M372" s="550"/>
      <c r="N372" s="550"/>
      <c r="O372" s="550"/>
      <c r="P372" s="550"/>
      <c r="Q372" s="550"/>
      <c r="R372" s="550"/>
      <c r="S372" s="550"/>
      <c r="T372" s="550"/>
      <c r="U372" s="550"/>
      <c r="V372" s="550"/>
      <c r="W372" s="550"/>
      <c r="X372" s="550"/>
      <c r="Y372" s="550"/>
      <c r="Z372" s="550"/>
      <c r="AA372" s="550"/>
      <c r="AB372" s="550"/>
      <c r="AC372" s="550"/>
      <c r="AD372" s="550"/>
      <c r="AE372" s="550"/>
      <c r="AF372" s="550"/>
      <c r="AG372" s="550"/>
      <c r="AH372" s="550"/>
      <c r="AI372" s="550"/>
      <c r="AJ372" s="550"/>
      <c r="AK372" s="551"/>
      <c r="AL372" s="240"/>
      <c r="AM372" s="255"/>
    </row>
    <row r="373" spans="2:39" ht="15" customHeight="1" x14ac:dyDescent="0.25">
      <c r="B373" s="234"/>
      <c r="C373" s="229"/>
      <c r="D373" s="239"/>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229"/>
      <c r="AC373" s="229"/>
      <c r="AD373" s="229"/>
      <c r="AE373" s="355"/>
      <c r="AF373" s="355"/>
      <c r="AG373" s="355"/>
      <c r="AH373" s="355"/>
      <c r="AI373" s="355"/>
      <c r="AJ373" s="355"/>
      <c r="AK373" s="355"/>
      <c r="AL373" s="240"/>
      <c r="AM373" s="255"/>
    </row>
    <row r="374" spans="2:39" ht="15" customHeight="1" x14ac:dyDescent="0.25">
      <c r="B374" s="234"/>
      <c r="C374" s="229"/>
      <c r="D374" s="239"/>
      <c r="E374" s="209" t="s">
        <v>195</v>
      </c>
      <c r="F374" s="223"/>
      <c r="G374" s="223"/>
      <c r="H374" s="223"/>
      <c r="I374" s="223"/>
      <c r="J374" s="223"/>
      <c r="K374" s="158"/>
      <c r="L374" s="158"/>
      <c r="M374" s="158"/>
      <c r="N374" s="223"/>
      <c r="O374" s="223"/>
      <c r="P374" s="223"/>
      <c r="Q374" s="223"/>
      <c r="R374" s="223"/>
      <c r="S374" s="223"/>
      <c r="T374" s="223"/>
      <c r="U374" s="223"/>
      <c r="V374" s="223"/>
      <c r="W374" s="223"/>
      <c r="X374" s="138"/>
      <c r="Y374" s="223"/>
      <c r="Z374" s="229"/>
      <c r="AA374" s="229"/>
      <c r="AB374" s="229"/>
      <c r="AC374" s="229"/>
      <c r="AD374" s="229"/>
      <c r="AE374" s="355"/>
      <c r="AF374" s="355"/>
      <c r="AG374" s="355"/>
      <c r="AH374" s="355"/>
      <c r="AI374" s="355"/>
      <c r="AJ374" s="355"/>
      <c r="AK374" s="355"/>
      <c r="AL374" s="240"/>
      <c r="AM374" s="255"/>
    </row>
    <row r="375" spans="2:39" ht="14.25" customHeight="1" x14ac:dyDescent="0.25">
      <c r="B375" s="234"/>
      <c r="C375" s="229"/>
      <c r="D375" s="239"/>
      <c r="E375" s="209" t="s">
        <v>211</v>
      </c>
      <c r="F375" s="223"/>
      <c r="G375" s="223"/>
      <c r="H375" s="223"/>
      <c r="I375" s="223"/>
      <c r="J375" s="223"/>
      <c r="K375" s="158"/>
      <c r="L375" s="158"/>
      <c r="M375" s="158"/>
      <c r="N375" s="223"/>
      <c r="O375" s="223"/>
      <c r="P375" s="223"/>
      <c r="Q375" s="223"/>
      <c r="R375" s="223"/>
      <c r="S375" s="223"/>
      <c r="T375" s="223"/>
      <c r="U375" s="223"/>
      <c r="V375" s="223"/>
      <c r="W375" s="223"/>
      <c r="X375" s="138"/>
      <c r="Y375" s="223"/>
      <c r="Z375" s="229"/>
      <c r="AA375" s="229"/>
      <c r="AB375" s="229"/>
      <c r="AC375" s="229"/>
      <c r="AD375" s="229"/>
      <c r="AE375" s="355"/>
      <c r="AF375" s="355"/>
      <c r="AG375" s="355"/>
      <c r="AH375" s="355"/>
      <c r="AI375" s="355"/>
      <c r="AJ375" s="355"/>
      <c r="AK375" s="355"/>
      <c r="AL375" s="240"/>
      <c r="AM375" s="255"/>
    </row>
    <row r="376" spans="2:39" ht="10.15" customHeight="1" x14ac:dyDescent="0.25">
      <c r="B376" s="234"/>
      <c r="C376" s="229"/>
      <c r="D376" s="248"/>
      <c r="E376" s="249"/>
      <c r="F376" s="249"/>
      <c r="G376" s="249"/>
      <c r="H376" s="249"/>
      <c r="I376" s="249"/>
      <c r="J376" s="249"/>
      <c r="K376" s="249"/>
      <c r="L376" s="249"/>
      <c r="M376" s="249"/>
      <c r="N376" s="249"/>
      <c r="O376" s="249"/>
      <c r="P376" s="249"/>
      <c r="Q376" s="249"/>
      <c r="R376" s="249"/>
      <c r="S376" s="249"/>
      <c r="T376" s="249"/>
      <c r="U376" s="249"/>
      <c r="V376" s="249"/>
      <c r="W376" s="249"/>
      <c r="X376" s="249"/>
      <c r="Y376" s="249"/>
      <c r="Z376" s="249"/>
      <c r="AA376" s="249"/>
      <c r="AB376" s="249"/>
      <c r="AC376" s="249"/>
      <c r="AD376" s="249"/>
      <c r="AE376" s="249"/>
      <c r="AF376" s="249"/>
      <c r="AG376" s="249"/>
      <c r="AH376" s="249"/>
      <c r="AI376" s="249"/>
      <c r="AJ376" s="249"/>
      <c r="AK376" s="249"/>
      <c r="AL376" s="250"/>
      <c r="AM376" s="255"/>
    </row>
    <row r="377" spans="2:39" x14ac:dyDescent="0.25">
      <c r="B377" s="234"/>
      <c r="C377" s="229"/>
      <c r="D377" s="229"/>
      <c r="E377" s="229"/>
      <c r="F377" s="229"/>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c r="AJ377" s="229"/>
      <c r="AK377" s="229"/>
      <c r="AL377" s="229"/>
      <c r="AM377" s="255"/>
    </row>
    <row r="378" spans="2:39" ht="10.15" customHeight="1" x14ac:dyDescent="0.25">
      <c r="B378" s="234"/>
      <c r="C378" s="229"/>
      <c r="D378" s="236"/>
      <c r="E378" s="237"/>
      <c r="F378" s="237"/>
      <c r="G378" s="237"/>
      <c r="H378" s="237"/>
      <c r="I378" s="237"/>
      <c r="J378" s="237"/>
      <c r="K378" s="237"/>
      <c r="L378" s="237"/>
      <c r="M378" s="237"/>
      <c r="N378" s="237"/>
      <c r="O378" s="237"/>
      <c r="P378" s="237"/>
      <c r="Q378" s="237"/>
      <c r="R378" s="237"/>
      <c r="S378" s="237"/>
      <c r="T378" s="237"/>
      <c r="U378" s="237"/>
      <c r="V378" s="237"/>
      <c r="W378" s="237"/>
      <c r="X378" s="237"/>
      <c r="Y378" s="237"/>
      <c r="Z378" s="237"/>
      <c r="AA378" s="237"/>
      <c r="AB378" s="237"/>
      <c r="AC378" s="237"/>
      <c r="AD378" s="237"/>
      <c r="AE378" s="237"/>
      <c r="AF378" s="237"/>
      <c r="AG378" s="237"/>
      <c r="AH378" s="237"/>
      <c r="AI378" s="237"/>
      <c r="AJ378" s="237"/>
      <c r="AK378" s="237"/>
      <c r="AL378" s="238"/>
      <c r="AM378" s="255"/>
    </row>
    <row r="379" spans="2:39" ht="13" x14ac:dyDescent="0.3">
      <c r="B379" s="234"/>
      <c r="C379" s="229"/>
      <c r="D379" s="239"/>
      <c r="E379" s="291" t="s">
        <v>159</v>
      </c>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83"/>
      <c r="AF379" s="483"/>
      <c r="AG379" s="483"/>
      <c r="AH379" s="483"/>
      <c r="AI379" s="483"/>
      <c r="AJ379" s="483"/>
      <c r="AK379" s="483"/>
      <c r="AL379" s="41"/>
      <c r="AM379" s="91"/>
    </row>
    <row r="380" spans="2:39" ht="15" customHeight="1" x14ac:dyDescent="0.25">
      <c r="B380" s="234"/>
      <c r="C380" s="229"/>
      <c r="D380" s="239"/>
      <c r="E380" s="508" t="s">
        <v>207</v>
      </c>
      <c r="F380" s="449"/>
      <c r="G380" s="449"/>
      <c r="H380" s="449"/>
      <c r="I380" s="449"/>
      <c r="J380" s="449"/>
      <c r="K380" s="449"/>
      <c r="L380" s="449"/>
      <c r="M380" s="449"/>
      <c r="N380" s="449"/>
      <c r="O380" s="449"/>
      <c r="P380" s="449"/>
      <c r="Q380" s="449"/>
      <c r="R380" s="449"/>
      <c r="S380" s="449"/>
      <c r="T380" s="449"/>
      <c r="U380" s="449"/>
      <c r="V380" s="449"/>
      <c r="W380" s="449"/>
      <c r="X380" s="449"/>
      <c r="Y380" s="449"/>
      <c r="Z380" s="229"/>
      <c r="AA380" s="229"/>
      <c r="AB380" s="229"/>
      <c r="AC380" s="229"/>
      <c r="AD380" s="229"/>
      <c r="AE380" s="355"/>
      <c r="AF380" s="355"/>
      <c r="AG380" s="355"/>
      <c r="AH380" s="355"/>
      <c r="AI380" s="355"/>
      <c r="AJ380" s="355"/>
      <c r="AK380" s="355"/>
      <c r="AL380" s="240"/>
      <c r="AM380" s="255"/>
    </row>
    <row r="381" spans="2:39" ht="10.15" customHeight="1" x14ac:dyDescent="0.25">
      <c r="B381" s="234"/>
      <c r="C381" s="229"/>
      <c r="D381" s="239"/>
      <c r="E381" s="223"/>
      <c r="F381" s="264"/>
      <c r="G381" s="223"/>
      <c r="H381" s="223"/>
      <c r="I381" s="223"/>
      <c r="J381" s="223"/>
      <c r="K381" s="223"/>
      <c r="L381" s="223"/>
      <c r="M381" s="223"/>
      <c r="N381" s="223"/>
      <c r="O381" s="223"/>
      <c r="P381" s="223"/>
      <c r="Q381" s="223"/>
      <c r="R381" s="223"/>
      <c r="S381" s="223"/>
      <c r="T381" s="223"/>
      <c r="U381" s="223"/>
      <c r="V381" s="223"/>
      <c r="W381" s="223"/>
      <c r="X381" s="223"/>
      <c r="Y381" s="223"/>
      <c r="Z381" s="229"/>
      <c r="AA381" s="229"/>
      <c r="AB381" s="229"/>
      <c r="AC381" s="229"/>
      <c r="AD381" s="229"/>
      <c r="AE381" s="355"/>
      <c r="AF381" s="355"/>
      <c r="AG381" s="355"/>
      <c r="AH381" s="355"/>
      <c r="AI381" s="355"/>
      <c r="AJ381" s="355"/>
      <c r="AK381" s="355"/>
      <c r="AL381" s="240"/>
      <c r="AM381" s="255"/>
    </row>
    <row r="382" spans="2:39" ht="15" customHeight="1" x14ac:dyDescent="0.25">
      <c r="B382" s="234"/>
      <c r="C382" s="229"/>
      <c r="D382" s="239"/>
      <c r="E382" s="464" t="s">
        <v>47</v>
      </c>
      <c r="F382" s="464"/>
      <c r="G382" s="464"/>
      <c r="H382" s="464"/>
      <c r="I382" s="464"/>
      <c r="J382" s="464"/>
      <c r="K382" s="464"/>
      <c r="L382" s="464"/>
      <c r="M382" s="464"/>
      <c r="N382" s="464"/>
      <c r="O382" s="464"/>
      <c r="P382" s="464"/>
      <c r="Q382" s="464"/>
      <c r="R382" s="464"/>
      <c r="S382" s="464"/>
      <c r="T382" s="464"/>
      <c r="U382" s="464"/>
      <c r="V382" s="464"/>
      <c r="W382" s="223"/>
      <c r="X382" s="223"/>
      <c r="Y382" s="223"/>
      <c r="Z382" s="223"/>
      <c r="AA382" s="223"/>
      <c r="AB382" s="223"/>
      <c r="AC382" s="223"/>
      <c r="AD382" s="223"/>
      <c r="AE382" s="223"/>
      <c r="AF382" s="122"/>
      <c r="AG382" s="223"/>
      <c r="AH382" s="223"/>
      <c r="AI382" s="223"/>
      <c r="AJ382" s="223"/>
      <c r="AK382" s="223"/>
      <c r="AL382" s="240"/>
      <c r="AM382" s="255"/>
    </row>
    <row r="383" spans="2:39" ht="10.15" customHeight="1" x14ac:dyDescent="0.25">
      <c r="B383" s="234"/>
      <c r="C383" s="229"/>
      <c r="D383" s="239"/>
      <c r="E383" s="137"/>
      <c r="F383" s="137"/>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78"/>
      <c r="AG383" s="278"/>
      <c r="AH383" s="278"/>
      <c r="AI383" s="278"/>
      <c r="AJ383" s="278"/>
      <c r="AK383" s="278"/>
      <c r="AL383" s="240"/>
      <c r="AM383" s="255"/>
    </row>
    <row r="384" spans="2:39" x14ac:dyDescent="0.25">
      <c r="B384" s="234"/>
      <c r="C384" s="229"/>
      <c r="D384" s="239"/>
      <c r="E384" s="465" t="s">
        <v>281</v>
      </c>
      <c r="F384" s="452"/>
      <c r="G384" s="452"/>
      <c r="H384" s="452"/>
      <c r="I384" s="452"/>
      <c r="J384" s="452"/>
      <c r="K384" s="452"/>
      <c r="L384" s="452"/>
      <c r="M384" s="452"/>
      <c r="N384" s="452"/>
      <c r="O384" s="452"/>
      <c r="P384" s="452"/>
      <c r="Q384" s="452"/>
      <c r="R384" s="452"/>
      <c r="S384" s="452"/>
      <c r="T384" s="452"/>
      <c r="U384" s="452"/>
      <c r="V384" s="452"/>
      <c r="W384" s="452"/>
      <c r="X384" s="452"/>
      <c r="Y384" s="452"/>
      <c r="Z384" s="452"/>
      <c r="AA384" s="452"/>
      <c r="AB384" s="452"/>
      <c r="AC384" s="452"/>
      <c r="AD384" s="452"/>
      <c r="AE384" s="452"/>
      <c r="AF384" s="452"/>
      <c r="AG384" s="452"/>
      <c r="AH384" s="452"/>
      <c r="AI384" s="452"/>
      <c r="AJ384" s="452"/>
      <c r="AK384" s="453"/>
      <c r="AL384" s="240"/>
      <c r="AM384" s="255"/>
    </row>
    <row r="385" spans="2:39" x14ac:dyDescent="0.25">
      <c r="B385" s="234"/>
      <c r="C385" s="229"/>
      <c r="D385" s="239"/>
      <c r="E385" s="454"/>
      <c r="F385" s="455"/>
      <c r="G385" s="455"/>
      <c r="H385" s="455"/>
      <c r="I385" s="455"/>
      <c r="J385" s="455"/>
      <c r="K385" s="455"/>
      <c r="L385" s="455"/>
      <c r="M385" s="455"/>
      <c r="N385" s="455"/>
      <c r="O385" s="455"/>
      <c r="P385" s="455"/>
      <c r="Q385" s="455"/>
      <c r="R385" s="455"/>
      <c r="S385" s="455"/>
      <c r="T385" s="455"/>
      <c r="U385" s="455"/>
      <c r="V385" s="455"/>
      <c r="W385" s="455"/>
      <c r="X385" s="455"/>
      <c r="Y385" s="455"/>
      <c r="Z385" s="455"/>
      <c r="AA385" s="455"/>
      <c r="AB385" s="455"/>
      <c r="AC385" s="455"/>
      <c r="AD385" s="455"/>
      <c r="AE385" s="455"/>
      <c r="AF385" s="455"/>
      <c r="AG385" s="455"/>
      <c r="AH385" s="455"/>
      <c r="AI385" s="455"/>
      <c r="AJ385" s="455"/>
      <c r="AK385" s="456"/>
      <c r="AL385" s="240"/>
      <c r="AM385" s="255"/>
    </row>
    <row r="386" spans="2:39" x14ac:dyDescent="0.25">
      <c r="B386" s="234"/>
      <c r="C386" s="229"/>
      <c r="D386" s="239"/>
      <c r="E386" s="454"/>
      <c r="F386" s="455"/>
      <c r="G386" s="455"/>
      <c r="H386" s="455"/>
      <c r="I386" s="455"/>
      <c r="J386" s="455"/>
      <c r="K386" s="455"/>
      <c r="L386" s="455"/>
      <c r="M386" s="455"/>
      <c r="N386" s="455"/>
      <c r="O386" s="455"/>
      <c r="P386" s="455"/>
      <c r="Q386" s="455"/>
      <c r="R386" s="455"/>
      <c r="S386" s="455"/>
      <c r="T386" s="455"/>
      <c r="U386" s="455"/>
      <c r="V386" s="455"/>
      <c r="W386" s="455"/>
      <c r="X386" s="455"/>
      <c r="Y386" s="455"/>
      <c r="Z386" s="455"/>
      <c r="AA386" s="455"/>
      <c r="AB386" s="455"/>
      <c r="AC386" s="455"/>
      <c r="AD386" s="455"/>
      <c r="AE386" s="455"/>
      <c r="AF386" s="455"/>
      <c r="AG386" s="455"/>
      <c r="AH386" s="455"/>
      <c r="AI386" s="455"/>
      <c r="AJ386" s="455"/>
      <c r="AK386" s="456"/>
      <c r="AL386" s="240"/>
      <c r="AM386" s="255"/>
    </row>
    <row r="387" spans="2:39" x14ac:dyDescent="0.25">
      <c r="B387" s="234"/>
      <c r="C387" s="229"/>
      <c r="D387" s="239"/>
      <c r="E387" s="454"/>
      <c r="F387" s="455"/>
      <c r="G387" s="455"/>
      <c r="H387" s="455"/>
      <c r="I387" s="455"/>
      <c r="J387" s="455"/>
      <c r="K387" s="455"/>
      <c r="L387" s="455"/>
      <c r="M387" s="455"/>
      <c r="N387" s="455"/>
      <c r="O387" s="455"/>
      <c r="P387" s="455"/>
      <c r="Q387" s="455"/>
      <c r="R387" s="455"/>
      <c r="S387" s="455"/>
      <c r="T387" s="455"/>
      <c r="U387" s="455"/>
      <c r="V387" s="455"/>
      <c r="W387" s="455"/>
      <c r="X387" s="455"/>
      <c r="Y387" s="455"/>
      <c r="Z387" s="455"/>
      <c r="AA387" s="455"/>
      <c r="AB387" s="455"/>
      <c r="AC387" s="455"/>
      <c r="AD387" s="455"/>
      <c r="AE387" s="455"/>
      <c r="AF387" s="455"/>
      <c r="AG387" s="455"/>
      <c r="AH387" s="455"/>
      <c r="AI387" s="455"/>
      <c r="AJ387" s="455"/>
      <c r="AK387" s="456"/>
      <c r="AL387" s="240"/>
      <c r="AM387" s="255"/>
    </row>
    <row r="388" spans="2:39" x14ac:dyDescent="0.25">
      <c r="B388" s="234"/>
      <c r="C388" s="229"/>
      <c r="D388" s="239"/>
      <c r="E388" s="454"/>
      <c r="F388" s="455"/>
      <c r="G388" s="455"/>
      <c r="H388" s="455"/>
      <c r="I388" s="455"/>
      <c r="J388" s="455"/>
      <c r="K388" s="455"/>
      <c r="L388" s="455"/>
      <c r="M388" s="455"/>
      <c r="N388" s="455"/>
      <c r="O388" s="455"/>
      <c r="P388" s="455"/>
      <c r="Q388" s="455"/>
      <c r="R388" s="455"/>
      <c r="S388" s="455"/>
      <c r="T388" s="455"/>
      <c r="U388" s="455"/>
      <c r="V388" s="455"/>
      <c r="W388" s="455"/>
      <c r="X388" s="455"/>
      <c r="Y388" s="455"/>
      <c r="Z388" s="455"/>
      <c r="AA388" s="455"/>
      <c r="AB388" s="455"/>
      <c r="AC388" s="455"/>
      <c r="AD388" s="455"/>
      <c r="AE388" s="455"/>
      <c r="AF388" s="455"/>
      <c r="AG388" s="455"/>
      <c r="AH388" s="455"/>
      <c r="AI388" s="455"/>
      <c r="AJ388" s="455"/>
      <c r="AK388" s="456"/>
      <c r="AL388" s="240"/>
      <c r="AM388" s="255"/>
    </row>
    <row r="389" spans="2:39" x14ac:dyDescent="0.25">
      <c r="B389" s="234"/>
      <c r="C389" s="229"/>
      <c r="D389" s="239"/>
      <c r="E389" s="454"/>
      <c r="F389" s="455"/>
      <c r="G389" s="455"/>
      <c r="H389" s="455"/>
      <c r="I389" s="455"/>
      <c r="J389" s="455"/>
      <c r="K389" s="455"/>
      <c r="L389" s="455"/>
      <c r="M389" s="455"/>
      <c r="N389" s="455"/>
      <c r="O389" s="455"/>
      <c r="P389" s="455"/>
      <c r="Q389" s="455"/>
      <c r="R389" s="455"/>
      <c r="S389" s="455"/>
      <c r="T389" s="455"/>
      <c r="U389" s="455"/>
      <c r="V389" s="455"/>
      <c r="W389" s="455"/>
      <c r="X389" s="455"/>
      <c r="Y389" s="455"/>
      <c r="Z389" s="455"/>
      <c r="AA389" s="455"/>
      <c r="AB389" s="455"/>
      <c r="AC389" s="455"/>
      <c r="AD389" s="455"/>
      <c r="AE389" s="455"/>
      <c r="AF389" s="455"/>
      <c r="AG389" s="455"/>
      <c r="AH389" s="455"/>
      <c r="AI389" s="455"/>
      <c r="AJ389" s="455"/>
      <c r="AK389" s="456"/>
      <c r="AL389" s="240"/>
      <c r="AM389" s="255"/>
    </row>
    <row r="390" spans="2:39" x14ac:dyDescent="0.25">
      <c r="B390" s="234"/>
      <c r="C390" s="229"/>
      <c r="D390" s="239"/>
      <c r="E390" s="454"/>
      <c r="F390" s="455"/>
      <c r="G390" s="455"/>
      <c r="H390" s="455"/>
      <c r="I390" s="455"/>
      <c r="J390" s="455"/>
      <c r="K390" s="455"/>
      <c r="L390" s="455"/>
      <c r="M390" s="455"/>
      <c r="N390" s="455"/>
      <c r="O390" s="455"/>
      <c r="P390" s="455"/>
      <c r="Q390" s="455"/>
      <c r="R390" s="455"/>
      <c r="S390" s="455"/>
      <c r="T390" s="455"/>
      <c r="U390" s="455"/>
      <c r="V390" s="455"/>
      <c r="W390" s="455"/>
      <c r="X390" s="455"/>
      <c r="Y390" s="455"/>
      <c r="Z390" s="455"/>
      <c r="AA390" s="455"/>
      <c r="AB390" s="455"/>
      <c r="AC390" s="455"/>
      <c r="AD390" s="455"/>
      <c r="AE390" s="455"/>
      <c r="AF390" s="455"/>
      <c r="AG390" s="455"/>
      <c r="AH390" s="455"/>
      <c r="AI390" s="455"/>
      <c r="AJ390" s="455"/>
      <c r="AK390" s="456"/>
      <c r="AL390" s="240"/>
      <c r="AM390" s="255"/>
    </row>
    <row r="391" spans="2:39" x14ac:dyDescent="0.25">
      <c r="B391" s="234"/>
      <c r="C391" s="229"/>
      <c r="D391" s="239"/>
      <c r="E391" s="454"/>
      <c r="F391" s="455"/>
      <c r="G391" s="455"/>
      <c r="H391" s="455"/>
      <c r="I391" s="455"/>
      <c r="J391" s="455"/>
      <c r="K391" s="455"/>
      <c r="L391" s="455"/>
      <c r="M391" s="455"/>
      <c r="N391" s="455"/>
      <c r="O391" s="455"/>
      <c r="P391" s="455"/>
      <c r="Q391" s="455"/>
      <c r="R391" s="455"/>
      <c r="S391" s="455"/>
      <c r="T391" s="455"/>
      <c r="U391" s="455"/>
      <c r="V391" s="455"/>
      <c r="W391" s="455"/>
      <c r="X391" s="455"/>
      <c r="Y391" s="455"/>
      <c r="Z391" s="455"/>
      <c r="AA391" s="455"/>
      <c r="AB391" s="455"/>
      <c r="AC391" s="455"/>
      <c r="AD391" s="455"/>
      <c r="AE391" s="455"/>
      <c r="AF391" s="455"/>
      <c r="AG391" s="455"/>
      <c r="AH391" s="455"/>
      <c r="AI391" s="455"/>
      <c r="AJ391" s="455"/>
      <c r="AK391" s="456"/>
      <c r="AL391" s="240"/>
      <c r="AM391" s="255"/>
    </row>
    <row r="392" spans="2:39" x14ac:dyDescent="0.25">
      <c r="B392" s="234"/>
      <c r="C392" s="229"/>
      <c r="D392" s="239"/>
      <c r="E392" s="543" t="s">
        <v>257</v>
      </c>
      <c r="F392" s="544"/>
      <c r="G392" s="544"/>
      <c r="H392" s="544"/>
      <c r="I392" s="544"/>
      <c r="J392" s="544"/>
      <c r="K392" s="544"/>
      <c r="L392" s="544"/>
      <c r="M392" s="544"/>
      <c r="N392" s="544"/>
      <c r="O392" s="544"/>
      <c r="P392" s="544"/>
      <c r="Q392" s="544"/>
      <c r="R392" s="544"/>
      <c r="S392" s="544"/>
      <c r="T392" s="544"/>
      <c r="U392" s="544"/>
      <c r="V392" s="544"/>
      <c r="W392" s="544"/>
      <c r="X392" s="544"/>
      <c r="Y392" s="544"/>
      <c r="Z392" s="544"/>
      <c r="AA392" s="544"/>
      <c r="AB392" s="544"/>
      <c r="AC392" s="544"/>
      <c r="AD392" s="544"/>
      <c r="AE392" s="544"/>
      <c r="AF392" s="544"/>
      <c r="AG392" s="544"/>
      <c r="AH392" s="544"/>
      <c r="AI392" s="544"/>
      <c r="AJ392" s="544"/>
      <c r="AK392" s="545"/>
      <c r="AL392" s="240"/>
      <c r="AM392" s="255"/>
    </row>
    <row r="393" spans="2:39" x14ac:dyDescent="0.25">
      <c r="B393" s="234"/>
      <c r="C393" s="229"/>
      <c r="D393" s="239"/>
      <c r="E393" s="546"/>
      <c r="F393" s="547"/>
      <c r="G393" s="547"/>
      <c r="H393" s="547"/>
      <c r="I393" s="547"/>
      <c r="J393" s="547"/>
      <c r="K393" s="547"/>
      <c r="L393" s="547"/>
      <c r="M393" s="547"/>
      <c r="N393" s="547"/>
      <c r="O393" s="547"/>
      <c r="P393" s="547"/>
      <c r="Q393" s="547"/>
      <c r="R393" s="547"/>
      <c r="S393" s="547"/>
      <c r="T393" s="547"/>
      <c r="U393" s="547"/>
      <c r="V393" s="547"/>
      <c r="W393" s="547"/>
      <c r="X393" s="547"/>
      <c r="Y393" s="547"/>
      <c r="Z393" s="547"/>
      <c r="AA393" s="547"/>
      <c r="AB393" s="547"/>
      <c r="AC393" s="547"/>
      <c r="AD393" s="547"/>
      <c r="AE393" s="547"/>
      <c r="AF393" s="547"/>
      <c r="AG393" s="547"/>
      <c r="AH393" s="547"/>
      <c r="AI393" s="547"/>
      <c r="AJ393" s="547"/>
      <c r="AK393" s="548"/>
      <c r="AL393" s="240"/>
      <c r="AM393" s="255"/>
    </row>
    <row r="394" spans="2:39" x14ac:dyDescent="0.25">
      <c r="B394" s="234"/>
      <c r="C394" s="229"/>
      <c r="D394" s="239"/>
      <c r="E394" s="546"/>
      <c r="F394" s="547"/>
      <c r="G394" s="547"/>
      <c r="H394" s="547"/>
      <c r="I394" s="547"/>
      <c r="J394" s="547"/>
      <c r="K394" s="547"/>
      <c r="L394" s="547"/>
      <c r="M394" s="547"/>
      <c r="N394" s="547"/>
      <c r="O394" s="547"/>
      <c r="P394" s="547"/>
      <c r="Q394" s="547"/>
      <c r="R394" s="547"/>
      <c r="S394" s="547"/>
      <c r="T394" s="547"/>
      <c r="U394" s="547"/>
      <c r="V394" s="547"/>
      <c r="W394" s="547"/>
      <c r="X394" s="547"/>
      <c r="Y394" s="547"/>
      <c r="Z394" s="547"/>
      <c r="AA394" s="547"/>
      <c r="AB394" s="547"/>
      <c r="AC394" s="547"/>
      <c r="AD394" s="547"/>
      <c r="AE394" s="547"/>
      <c r="AF394" s="547"/>
      <c r="AG394" s="547"/>
      <c r="AH394" s="547"/>
      <c r="AI394" s="547"/>
      <c r="AJ394" s="547"/>
      <c r="AK394" s="548"/>
      <c r="AL394" s="240"/>
      <c r="AM394" s="255"/>
    </row>
    <row r="395" spans="2:39" x14ac:dyDescent="0.25">
      <c r="B395" s="234"/>
      <c r="C395" s="229"/>
      <c r="D395" s="239"/>
      <c r="E395" s="549"/>
      <c r="F395" s="550"/>
      <c r="G395" s="550"/>
      <c r="H395" s="550"/>
      <c r="I395" s="550"/>
      <c r="J395" s="550"/>
      <c r="K395" s="550"/>
      <c r="L395" s="550"/>
      <c r="M395" s="550"/>
      <c r="N395" s="550"/>
      <c r="O395" s="550"/>
      <c r="P395" s="550"/>
      <c r="Q395" s="550"/>
      <c r="R395" s="550"/>
      <c r="S395" s="550"/>
      <c r="T395" s="550"/>
      <c r="U395" s="550"/>
      <c r="V395" s="550"/>
      <c r="W395" s="550"/>
      <c r="X395" s="550"/>
      <c r="Y395" s="550"/>
      <c r="Z395" s="550"/>
      <c r="AA395" s="550"/>
      <c r="AB395" s="550"/>
      <c r="AC395" s="550"/>
      <c r="AD395" s="550"/>
      <c r="AE395" s="550"/>
      <c r="AF395" s="550"/>
      <c r="AG395" s="550"/>
      <c r="AH395" s="550"/>
      <c r="AI395" s="550"/>
      <c r="AJ395" s="550"/>
      <c r="AK395" s="551"/>
      <c r="AL395" s="240"/>
      <c r="AM395" s="255"/>
    </row>
    <row r="396" spans="2:39" ht="10.15" customHeight="1" x14ac:dyDescent="0.25">
      <c r="B396" s="234"/>
      <c r="C396" s="229"/>
      <c r="D396" s="239"/>
      <c r="E396" s="223"/>
      <c r="F396" s="223"/>
      <c r="G396" s="223"/>
      <c r="H396" s="223"/>
      <c r="I396" s="223"/>
      <c r="J396" s="223"/>
      <c r="K396" s="223"/>
      <c r="L396" s="223"/>
      <c r="M396" s="223"/>
      <c r="N396" s="223"/>
      <c r="O396" s="223"/>
      <c r="P396" s="223"/>
      <c r="Q396" s="223"/>
      <c r="R396" s="223"/>
      <c r="S396" s="223"/>
      <c r="T396" s="223"/>
      <c r="U396" s="223"/>
      <c r="V396" s="223"/>
      <c r="W396" s="223"/>
      <c r="X396" s="138"/>
      <c r="Y396" s="223"/>
      <c r="Z396" s="229"/>
      <c r="AA396" s="229"/>
      <c r="AB396" s="229"/>
      <c r="AC396" s="229"/>
      <c r="AD396" s="229"/>
      <c r="AE396" s="355"/>
      <c r="AF396" s="355"/>
      <c r="AG396" s="355"/>
      <c r="AH396" s="355"/>
      <c r="AI396" s="355"/>
      <c r="AJ396" s="355"/>
      <c r="AK396" s="355"/>
      <c r="AL396" s="240"/>
      <c r="AM396" s="255"/>
    </row>
    <row r="397" spans="2:39" ht="15" customHeight="1" x14ac:dyDescent="0.25">
      <c r="B397" s="234"/>
      <c r="C397" s="229"/>
      <c r="D397" s="239"/>
      <c r="E397" s="138" t="s">
        <v>146</v>
      </c>
      <c r="F397" s="138"/>
      <c r="G397" s="138"/>
      <c r="H397" s="138"/>
      <c r="I397" s="138"/>
      <c r="J397" s="138"/>
      <c r="K397" s="138"/>
      <c r="L397" s="223"/>
      <c r="M397" s="223"/>
      <c r="N397" s="223"/>
      <c r="O397" s="223"/>
      <c r="P397" s="223"/>
      <c r="Q397" s="223"/>
      <c r="R397" s="223"/>
      <c r="S397" s="223"/>
      <c r="T397" s="223"/>
      <c r="U397" s="223"/>
      <c r="V397" s="223"/>
      <c r="W397" s="223"/>
      <c r="X397" s="138"/>
      <c r="Y397" s="223"/>
      <c r="Z397" s="229"/>
      <c r="AA397" s="229"/>
      <c r="AB397" s="229"/>
      <c r="AC397" s="229"/>
      <c r="AD397" s="229"/>
      <c r="AE397" s="355"/>
      <c r="AF397" s="355"/>
      <c r="AG397" s="355"/>
      <c r="AH397" s="355"/>
      <c r="AI397" s="355"/>
      <c r="AJ397" s="355"/>
      <c r="AK397" s="355"/>
      <c r="AL397" s="240"/>
      <c r="AM397" s="255"/>
    </row>
    <row r="398" spans="2:39" ht="10.15" customHeight="1" x14ac:dyDescent="0.3">
      <c r="B398" s="234"/>
      <c r="C398" s="229"/>
      <c r="D398" s="248"/>
      <c r="E398" s="249"/>
      <c r="F398" s="249"/>
      <c r="G398" s="249"/>
      <c r="H398" s="249"/>
      <c r="I398" s="249"/>
      <c r="J398" s="249"/>
      <c r="K398" s="249"/>
      <c r="L398" s="249"/>
      <c r="M398" s="249"/>
      <c r="N398" s="249"/>
      <c r="O398" s="249"/>
      <c r="P398" s="249"/>
      <c r="Q398" s="249"/>
      <c r="R398" s="249"/>
      <c r="S398" s="249"/>
      <c r="T398" s="249"/>
      <c r="U398" s="249"/>
      <c r="V398" s="249"/>
      <c r="W398" s="249"/>
      <c r="X398" s="207"/>
      <c r="Y398" s="249"/>
      <c r="Z398" s="249"/>
      <c r="AA398" s="249"/>
      <c r="AB398" s="249"/>
      <c r="AC398" s="249"/>
      <c r="AD398" s="249"/>
      <c r="AE398" s="192"/>
      <c r="AF398" s="192"/>
      <c r="AG398" s="192"/>
      <c r="AH398" s="192"/>
      <c r="AI398" s="192"/>
      <c r="AJ398" s="192"/>
      <c r="AK398" s="192"/>
      <c r="AL398" s="188"/>
      <c r="AM398" s="255"/>
    </row>
    <row r="399" spans="2:39" x14ac:dyDescent="0.25">
      <c r="B399" s="234"/>
      <c r="C399" s="229"/>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c r="AJ399" s="229"/>
      <c r="AK399" s="229"/>
      <c r="AL399" s="229"/>
      <c r="AM399" s="255"/>
    </row>
    <row r="400" spans="2:39" ht="10.15" customHeight="1" x14ac:dyDescent="0.25">
      <c r="B400" s="234"/>
      <c r="C400" s="229"/>
      <c r="D400" s="236"/>
      <c r="E400" s="237"/>
      <c r="F400" s="237"/>
      <c r="G400" s="237"/>
      <c r="H400" s="237"/>
      <c r="I400" s="237"/>
      <c r="J400" s="237"/>
      <c r="K400" s="237"/>
      <c r="L400" s="237"/>
      <c r="M400" s="237"/>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237"/>
      <c r="AL400" s="238"/>
      <c r="AM400" s="255"/>
    </row>
    <row r="401" spans="2:39" ht="13" x14ac:dyDescent="0.25">
      <c r="B401" s="234"/>
      <c r="C401" s="229"/>
      <c r="D401" s="239"/>
      <c r="E401" s="291" t="s">
        <v>149</v>
      </c>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1"/>
      <c r="AM401" s="255"/>
    </row>
    <row r="402" spans="2:39" ht="15" customHeight="1" x14ac:dyDescent="0.25">
      <c r="B402" s="234"/>
      <c r="C402" s="229"/>
      <c r="D402" s="239"/>
      <c r="E402" s="53" t="s">
        <v>266</v>
      </c>
      <c r="F402" s="209"/>
      <c r="G402" s="209"/>
      <c r="H402" s="209"/>
      <c r="I402" s="209"/>
      <c r="J402" s="209"/>
      <c r="K402" s="209"/>
      <c r="L402" s="209"/>
      <c r="M402" s="209"/>
      <c r="N402" s="209"/>
      <c r="O402" s="209"/>
      <c r="P402" s="209"/>
      <c r="Q402" s="209"/>
      <c r="R402" s="209"/>
      <c r="S402" s="209"/>
      <c r="T402" s="209"/>
      <c r="U402" s="209"/>
      <c r="V402" s="209"/>
      <c r="W402" s="209"/>
      <c r="X402" s="209"/>
      <c r="Y402" s="209"/>
      <c r="Z402" s="223"/>
      <c r="AA402" s="223"/>
      <c r="AB402" s="223"/>
      <c r="AC402" s="223"/>
      <c r="AD402" s="223"/>
      <c r="AE402" s="223"/>
      <c r="AF402" s="223"/>
      <c r="AG402" s="223"/>
      <c r="AH402" s="223"/>
      <c r="AI402" s="223"/>
      <c r="AJ402" s="223"/>
      <c r="AK402" s="223"/>
      <c r="AL402" s="240"/>
      <c r="AM402" s="255"/>
    </row>
    <row r="403" spans="2:39" ht="10.15" customHeight="1" x14ac:dyDescent="0.25">
      <c r="B403" s="234"/>
      <c r="C403" s="229"/>
      <c r="D403" s="239"/>
      <c r="E403" s="137"/>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223"/>
      <c r="AL403" s="240"/>
      <c r="AM403" s="255"/>
    </row>
    <row r="404" spans="2:39" ht="15" customHeight="1" x14ac:dyDescent="0.25">
      <c r="B404" s="234"/>
      <c r="C404" s="229"/>
      <c r="D404" s="239"/>
      <c r="E404" s="464" t="s">
        <v>47</v>
      </c>
      <c r="F404" s="464"/>
      <c r="G404" s="464"/>
      <c r="H404" s="464"/>
      <c r="I404" s="464"/>
      <c r="J404" s="464"/>
      <c r="K404" s="464"/>
      <c r="L404" s="464"/>
      <c r="M404" s="464"/>
      <c r="N404" s="464"/>
      <c r="O404" s="464"/>
      <c r="P404" s="464"/>
      <c r="Q404" s="464"/>
      <c r="R404" s="464"/>
      <c r="S404" s="464"/>
      <c r="T404" s="464"/>
      <c r="U404" s="464"/>
      <c r="V404" s="464"/>
      <c r="W404" s="223"/>
      <c r="X404" s="223"/>
      <c r="Y404" s="223"/>
      <c r="Z404" s="223"/>
      <c r="AA404" s="223"/>
      <c r="AB404" s="223"/>
      <c r="AC404" s="223"/>
      <c r="AD404" s="223"/>
      <c r="AE404" s="223"/>
      <c r="AF404" s="223"/>
      <c r="AG404" s="223"/>
      <c r="AH404" s="223"/>
      <c r="AI404" s="223"/>
      <c r="AJ404" s="223"/>
      <c r="AK404" s="223"/>
      <c r="AL404" s="240"/>
      <c r="AM404" s="255"/>
    </row>
    <row r="405" spans="2:39" ht="15" customHeight="1" x14ac:dyDescent="0.25">
      <c r="B405" s="234"/>
      <c r="C405" s="229"/>
      <c r="D405" s="239"/>
      <c r="E405" s="286" t="s">
        <v>58</v>
      </c>
      <c r="F405" s="286"/>
      <c r="G405" s="286"/>
      <c r="H405" s="286"/>
      <c r="I405" s="286"/>
      <c r="J405" s="286"/>
      <c r="K405" s="286"/>
      <c r="L405" s="286"/>
      <c r="M405" s="286"/>
      <c r="N405" s="286"/>
      <c r="O405" s="286"/>
      <c r="P405" s="286"/>
      <c r="Q405" s="286"/>
      <c r="R405" s="286"/>
      <c r="S405" s="286"/>
      <c r="T405" s="286"/>
      <c r="U405" s="286"/>
      <c r="V405" s="286"/>
      <c r="W405" s="223"/>
      <c r="X405" s="223"/>
      <c r="Y405" s="223"/>
      <c r="Z405" s="223"/>
      <c r="AA405" s="223"/>
      <c r="AB405" s="223"/>
      <c r="AC405" s="223"/>
      <c r="AD405" s="223"/>
      <c r="AE405" s="223"/>
      <c r="AF405" s="223"/>
      <c r="AG405" s="223"/>
      <c r="AH405" s="223"/>
      <c r="AI405" s="223"/>
      <c r="AJ405" s="223"/>
      <c r="AK405" s="223"/>
      <c r="AL405" s="240"/>
      <c r="AM405" s="255"/>
    </row>
    <row r="406" spans="2:39" ht="10.15" customHeight="1" x14ac:dyDescent="0.25">
      <c r="B406" s="234"/>
      <c r="C406" s="229"/>
      <c r="D406" s="239"/>
      <c r="E406" s="137"/>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223"/>
      <c r="AL406" s="240"/>
      <c r="AM406" s="255"/>
    </row>
    <row r="407" spans="2:39" ht="15" customHeight="1" x14ac:dyDescent="0.25">
      <c r="B407" s="234"/>
      <c r="C407" s="229"/>
      <c r="D407" s="239"/>
      <c r="E407" s="92" t="s">
        <v>269</v>
      </c>
      <c r="F407" s="92"/>
      <c r="G407" s="92"/>
      <c r="H407" s="92"/>
      <c r="I407" s="92"/>
      <c r="J407" s="92"/>
      <c r="K407" s="92"/>
      <c r="L407" s="92"/>
      <c r="M407" s="92"/>
      <c r="N407" s="92"/>
      <c r="O407" s="92"/>
      <c r="P407" s="92"/>
      <c r="Q407" s="92"/>
      <c r="R407" s="92"/>
      <c r="S407" s="92"/>
      <c r="T407" s="223"/>
      <c r="U407" s="223"/>
      <c r="V407" s="223"/>
      <c r="W407" s="223"/>
      <c r="X407" s="223"/>
      <c r="Y407" s="223"/>
      <c r="Z407" s="223"/>
      <c r="AA407" s="223"/>
      <c r="AB407" s="223"/>
      <c r="AC407" s="229"/>
      <c r="AD407" s="229"/>
      <c r="AE407" s="223"/>
      <c r="AF407" s="223"/>
      <c r="AG407" s="223"/>
      <c r="AH407" s="223"/>
      <c r="AI407" s="223"/>
      <c r="AJ407" s="223"/>
      <c r="AK407" s="223"/>
      <c r="AL407" s="240"/>
      <c r="AM407" s="255"/>
    </row>
    <row r="408" spans="2:39" ht="10.15" customHeight="1" x14ac:dyDescent="0.25">
      <c r="B408" s="234"/>
      <c r="C408" s="229"/>
      <c r="D408" s="239"/>
      <c r="E408" s="137"/>
      <c r="F408" s="137"/>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40"/>
      <c r="AM408" s="255"/>
    </row>
    <row r="409" spans="2:39" x14ac:dyDescent="0.25">
      <c r="B409" s="234"/>
      <c r="C409" s="229"/>
      <c r="D409" s="239"/>
      <c r="E409" s="451" t="s">
        <v>282</v>
      </c>
      <c r="F409" s="451"/>
      <c r="G409" s="451"/>
      <c r="H409" s="451"/>
      <c r="I409" s="451"/>
      <c r="J409" s="451"/>
      <c r="K409" s="451"/>
      <c r="L409" s="451"/>
      <c r="M409" s="451"/>
      <c r="N409" s="451"/>
      <c r="O409" s="451"/>
      <c r="P409" s="451"/>
      <c r="Q409" s="451"/>
      <c r="R409" s="451"/>
      <c r="S409" s="451"/>
      <c r="T409" s="451"/>
      <c r="U409" s="451"/>
      <c r="V409" s="451"/>
      <c r="W409" s="451"/>
      <c r="X409" s="451"/>
      <c r="Y409" s="451"/>
      <c r="Z409" s="451"/>
      <c r="AA409" s="451"/>
      <c r="AB409" s="451"/>
      <c r="AC409" s="451"/>
      <c r="AD409" s="451"/>
      <c r="AE409" s="451"/>
      <c r="AF409" s="451"/>
      <c r="AG409" s="451"/>
      <c r="AH409" s="451"/>
      <c r="AI409" s="451"/>
      <c r="AJ409" s="451"/>
      <c r="AK409" s="480"/>
      <c r="AL409" s="240"/>
      <c r="AM409" s="255"/>
    </row>
    <row r="410" spans="2:39" ht="13.5" customHeight="1" x14ac:dyDescent="0.25">
      <c r="B410" s="234"/>
      <c r="C410" s="229"/>
      <c r="D410" s="239"/>
      <c r="E410" s="451"/>
      <c r="F410" s="451"/>
      <c r="G410" s="451"/>
      <c r="H410" s="451"/>
      <c r="I410" s="451"/>
      <c r="J410" s="451"/>
      <c r="K410" s="451"/>
      <c r="L410" s="451"/>
      <c r="M410" s="451"/>
      <c r="N410" s="451"/>
      <c r="O410" s="451"/>
      <c r="P410" s="451"/>
      <c r="Q410" s="451"/>
      <c r="R410" s="451"/>
      <c r="S410" s="451"/>
      <c r="T410" s="451"/>
      <c r="U410" s="451"/>
      <c r="V410" s="451"/>
      <c r="W410" s="451"/>
      <c r="X410" s="451"/>
      <c r="Y410" s="451"/>
      <c r="Z410" s="451"/>
      <c r="AA410" s="451"/>
      <c r="AB410" s="451"/>
      <c r="AC410" s="451"/>
      <c r="AD410" s="451"/>
      <c r="AE410" s="451"/>
      <c r="AF410" s="451"/>
      <c r="AG410" s="451"/>
      <c r="AH410" s="451"/>
      <c r="AI410" s="451"/>
      <c r="AJ410" s="451"/>
      <c r="AK410" s="480"/>
      <c r="AL410" s="240"/>
      <c r="AM410" s="255"/>
    </row>
    <row r="411" spans="2:39" x14ac:dyDescent="0.25">
      <c r="B411" s="234"/>
      <c r="C411" s="229"/>
      <c r="D411" s="239"/>
      <c r="E411" s="451"/>
      <c r="F411" s="451"/>
      <c r="G411" s="451"/>
      <c r="H411" s="451"/>
      <c r="I411" s="451"/>
      <c r="J411" s="451"/>
      <c r="K411" s="451"/>
      <c r="L411" s="451"/>
      <c r="M411" s="451"/>
      <c r="N411" s="451"/>
      <c r="O411" s="451"/>
      <c r="P411" s="451"/>
      <c r="Q411" s="451"/>
      <c r="R411" s="451"/>
      <c r="S411" s="451"/>
      <c r="T411" s="451"/>
      <c r="U411" s="451"/>
      <c r="V411" s="451"/>
      <c r="W411" s="451"/>
      <c r="X411" s="451"/>
      <c r="Y411" s="451"/>
      <c r="Z411" s="451"/>
      <c r="AA411" s="451"/>
      <c r="AB411" s="451"/>
      <c r="AC411" s="451"/>
      <c r="AD411" s="451"/>
      <c r="AE411" s="451"/>
      <c r="AF411" s="451"/>
      <c r="AG411" s="451"/>
      <c r="AH411" s="451"/>
      <c r="AI411" s="451"/>
      <c r="AJ411" s="451"/>
      <c r="AK411" s="480"/>
      <c r="AL411" s="240"/>
      <c r="AM411" s="255"/>
    </row>
    <row r="412" spans="2:39" x14ac:dyDescent="0.25">
      <c r="B412" s="234"/>
      <c r="C412" s="229"/>
      <c r="D412" s="239"/>
      <c r="E412" s="451"/>
      <c r="F412" s="451"/>
      <c r="G412" s="451"/>
      <c r="H412" s="451"/>
      <c r="I412" s="451"/>
      <c r="J412" s="451"/>
      <c r="K412" s="451"/>
      <c r="L412" s="451"/>
      <c r="M412" s="451"/>
      <c r="N412" s="451"/>
      <c r="O412" s="451"/>
      <c r="P412" s="451"/>
      <c r="Q412" s="451"/>
      <c r="R412" s="451"/>
      <c r="S412" s="451"/>
      <c r="T412" s="451"/>
      <c r="U412" s="451"/>
      <c r="V412" s="451"/>
      <c r="W412" s="451"/>
      <c r="X412" s="451"/>
      <c r="Y412" s="451"/>
      <c r="Z412" s="451"/>
      <c r="AA412" s="451"/>
      <c r="AB412" s="451"/>
      <c r="AC412" s="451"/>
      <c r="AD412" s="451"/>
      <c r="AE412" s="451"/>
      <c r="AF412" s="451"/>
      <c r="AG412" s="451"/>
      <c r="AH412" s="451"/>
      <c r="AI412" s="451"/>
      <c r="AJ412" s="451"/>
      <c r="AK412" s="480"/>
      <c r="AL412" s="240"/>
      <c r="AM412" s="255"/>
    </row>
    <row r="413" spans="2:39" x14ac:dyDescent="0.25">
      <c r="B413" s="234"/>
      <c r="C413" s="229"/>
      <c r="D413" s="239"/>
      <c r="E413" s="451"/>
      <c r="F413" s="451"/>
      <c r="G413" s="451"/>
      <c r="H413" s="451"/>
      <c r="I413" s="451"/>
      <c r="J413" s="451"/>
      <c r="K413" s="451"/>
      <c r="L413" s="451"/>
      <c r="M413" s="451"/>
      <c r="N413" s="451"/>
      <c r="O413" s="451"/>
      <c r="P413" s="451"/>
      <c r="Q413" s="451"/>
      <c r="R413" s="451"/>
      <c r="S413" s="451"/>
      <c r="T413" s="451"/>
      <c r="U413" s="451"/>
      <c r="V413" s="451"/>
      <c r="W413" s="451"/>
      <c r="X413" s="451"/>
      <c r="Y413" s="451"/>
      <c r="Z413" s="451"/>
      <c r="AA413" s="451"/>
      <c r="AB413" s="451"/>
      <c r="AC413" s="451"/>
      <c r="AD413" s="451"/>
      <c r="AE413" s="451"/>
      <c r="AF413" s="451"/>
      <c r="AG413" s="451"/>
      <c r="AH413" s="451"/>
      <c r="AI413" s="451"/>
      <c r="AJ413" s="451"/>
      <c r="AK413" s="480"/>
      <c r="AL413" s="240"/>
      <c r="AM413" s="255"/>
    </row>
    <row r="414" spans="2:39" x14ac:dyDescent="0.25">
      <c r="B414" s="234"/>
      <c r="C414" s="229"/>
      <c r="D414" s="239"/>
      <c r="E414" s="451"/>
      <c r="F414" s="451"/>
      <c r="G414" s="451"/>
      <c r="H414" s="451"/>
      <c r="I414" s="451"/>
      <c r="J414" s="451"/>
      <c r="K414" s="451"/>
      <c r="L414" s="451"/>
      <c r="M414" s="451"/>
      <c r="N414" s="451"/>
      <c r="O414" s="451"/>
      <c r="P414" s="451"/>
      <c r="Q414" s="451"/>
      <c r="R414" s="451"/>
      <c r="S414" s="451"/>
      <c r="T414" s="451"/>
      <c r="U414" s="451"/>
      <c r="V414" s="451"/>
      <c r="W414" s="451"/>
      <c r="X414" s="451"/>
      <c r="Y414" s="451"/>
      <c r="Z414" s="451"/>
      <c r="AA414" s="451"/>
      <c r="AB414" s="451"/>
      <c r="AC414" s="451"/>
      <c r="AD414" s="451"/>
      <c r="AE414" s="451"/>
      <c r="AF414" s="451"/>
      <c r="AG414" s="451"/>
      <c r="AH414" s="451"/>
      <c r="AI414" s="451"/>
      <c r="AJ414" s="451"/>
      <c r="AK414" s="480"/>
      <c r="AL414" s="240"/>
      <c r="AM414" s="255"/>
    </row>
    <row r="415" spans="2:39" x14ac:dyDescent="0.25">
      <c r="B415" s="234"/>
      <c r="C415" s="229"/>
      <c r="D415" s="239"/>
      <c r="E415" s="451"/>
      <c r="F415" s="451"/>
      <c r="G415" s="451"/>
      <c r="H415" s="451"/>
      <c r="I415" s="451"/>
      <c r="J415" s="451"/>
      <c r="K415" s="451"/>
      <c r="L415" s="451"/>
      <c r="M415" s="451"/>
      <c r="N415" s="451"/>
      <c r="O415" s="451"/>
      <c r="P415" s="451"/>
      <c r="Q415" s="451"/>
      <c r="R415" s="451"/>
      <c r="S415" s="451"/>
      <c r="T415" s="451"/>
      <c r="U415" s="451"/>
      <c r="V415" s="451"/>
      <c r="W415" s="451"/>
      <c r="X415" s="451"/>
      <c r="Y415" s="451"/>
      <c r="Z415" s="451"/>
      <c r="AA415" s="451"/>
      <c r="AB415" s="451"/>
      <c r="AC415" s="451"/>
      <c r="AD415" s="451"/>
      <c r="AE415" s="451"/>
      <c r="AF415" s="451"/>
      <c r="AG415" s="451"/>
      <c r="AH415" s="451"/>
      <c r="AI415" s="451"/>
      <c r="AJ415" s="451"/>
      <c r="AK415" s="480"/>
      <c r="AL415" s="240"/>
      <c r="AM415" s="255"/>
    </row>
    <row r="416" spans="2:39" x14ac:dyDescent="0.25">
      <c r="B416" s="234"/>
      <c r="C416" s="229"/>
      <c r="D416" s="239"/>
      <c r="E416" s="481"/>
      <c r="F416" s="481"/>
      <c r="G416" s="481"/>
      <c r="H416" s="481"/>
      <c r="I416" s="481"/>
      <c r="J416" s="481"/>
      <c r="K416" s="481"/>
      <c r="L416" s="481"/>
      <c r="M416" s="481"/>
      <c r="N416" s="481"/>
      <c r="O416" s="481"/>
      <c r="P416" s="481"/>
      <c r="Q416" s="481"/>
      <c r="R416" s="481"/>
      <c r="S416" s="481"/>
      <c r="T416" s="481"/>
      <c r="U416" s="481"/>
      <c r="V416" s="481"/>
      <c r="W416" s="481"/>
      <c r="X416" s="481"/>
      <c r="Y416" s="481"/>
      <c r="Z416" s="481"/>
      <c r="AA416" s="481"/>
      <c r="AB416" s="481"/>
      <c r="AC416" s="481"/>
      <c r="AD416" s="481"/>
      <c r="AE416" s="481"/>
      <c r="AF416" s="481"/>
      <c r="AG416" s="481"/>
      <c r="AH416" s="481"/>
      <c r="AI416" s="481"/>
      <c r="AJ416" s="481"/>
      <c r="AK416" s="482"/>
      <c r="AL416" s="240"/>
      <c r="AM416" s="255"/>
    </row>
    <row r="417" spans="2:39" ht="10.15" customHeight="1" x14ac:dyDescent="0.25">
      <c r="B417" s="234"/>
      <c r="C417" s="229"/>
      <c r="D417" s="239"/>
      <c r="E417" s="208"/>
      <c r="F417" s="208"/>
      <c r="G417" s="208"/>
      <c r="H417" s="208"/>
      <c r="I417" s="208"/>
      <c r="J417" s="208"/>
      <c r="K417" s="208"/>
      <c r="L417" s="208"/>
      <c r="M417" s="208"/>
      <c r="N417" s="208"/>
      <c r="O417" s="208"/>
      <c r="P417" s="208"/>
      <c r="Q417" s="208"/>
      <c r="R417" s="208"/>
      <c r="S417" s="208"/>
      <c r="T417" s="208"/>
      <c r="U417" s="208"/>
      <c r="V417" s="208"/>
      <c r="W417" s="208"/>
      <c r="X417" s="208"/>
      <c r="Y417" s="208"/>
      <c r="Z417" s="208"/>
      <c r="AA417" s="208"/>
      <c r="AB417" s="208"/>
      <c r="AC417" s="208"/>
      <c r="AD417" s="208"/>
      <c r="AE417" s="208"/>
      <c r="AF417" s="208"/>
      <c r="AG417" s="208"/>
      <c r="AH417" s="208"/>
      <c r="AI417" s="208"/>
      <c r="AJ417" s="208"/>
      <c r="AK417" s="208"/>
      <c r="AL417" s="240"/>
      <c r="AM417" s="255"/>
    </row>
    <row r="418" spans="2:39" ht="15" customHeight="1" x14ac:dyDescent="0.25">
      <c r="B418" s="234"/>
      <c r="C418" s="229"/>
      <c r="D418" s="239"/>
      <c r="E418" s="138"/>
      <c r="F418" s="138"/>
      <c r="G418" s="138"/>
      <c r="H418" s="138"/>
      <c r="I418" s="138"/>
      <c r="J418" s="138"/>
      <c r="K418" s="138"/>
      <c r="L418" s="223"/>
      <c r="M418" s="223"/>
      <c r="N418" s="223"/>
      <c r="O418" s="223"/>
      <c r="P418" s="223"/>
      <c r="Q418" s="223"/>
      <c r="R418" s="223"/>
      <c r="S418" s="223"/>
      <c r="T418" s="223"/>
      <c r="U418" s="223"/>
      <c r="V418" s="223"/>
      <c r="W418" s="223"/>
      <c r="X418" s="138"/>
      <c r="Y418" s="223"/>
      <c r="Z418" s="229"/>
      <c r="AA418" s="229"/>
      <c r="AB418" s="229"/>
      <c r="AC418" s="229"/>
      <c r="AD418" s="229"/>
      <c r="AE418" s="208"/>
      <c r="AF418" s="208"/>
      <c r="AG418" s="208"/>
      <c r="AH418" s="208"/>
      <c r="AI418" s="208"/>
      <c r="AJ418" s="208"/>
      <c r="AK418" s="208"/>
      <c r="AL418" s="240"/>
      <c r="AM418" s="255"/>
    </row>
    <row r="419" spans="2:39" ht="10.15" customHeight="1" x14ac:dyDescent="0.25">
      <c r="B419" s="234"/>
      <c r="C419" s="229"/>
      <c r="D419" s="248"/>
      <c r="E419" s="210"/>
      <c r="F419" s="210"/>
      <c r="G419" s="210"/>
      <c r="H419" s="210"/>
      <c r="I419" s="210"/>
      <c r="J419" s="210"/>
      <c r="K419" s="210"/>
      <c r="L419" s="210"/>
      <c r="M419" s="210"/>
      <c r="N419" s="210"/>
      <c r="O419" s="210"/>
      <c r="P419" s="210"/>
      <c r="Q419" s="210"/>
      <c r="R419" s="210"/>
      <c r="S419" s="210"/>
      <c r="T419" s="210"/>
      <c r="U419" s="210"/>
      <c r="V419" s="210"/>
      <c r="W419" s="210"/>
      <c r="X419" s="210"/>
      <c r="Y419" s="210"/>
      <c r="Z419" s="210"/>
      <c r="AA419" s="210"/>
      <c r="AB419" s="210"/>
      <c r="AC419" s="210"/>
      <c r="AD419" s="210"/>
      <c r="AE419" s="210"/>
      <c r="AF419" s="210"/>
      <c r="AG419" s="210"/>
      <c r="AH419" s="210"/>
      <c r="AI419" s="210"/>
      <c r="AJ419" s="210"/>
      <c r="AK419" s="210"/>
      <c r="AL419" s="250"/>
      <c r="AM419" s="255"/>
    </row>
    <row r="420" spans="2:39" ht="13.5" thickBot="1" x14ac:dyDescent="0.3">
      <c r="B420" s="234"/>
      <c r="C420" s="229"/>
      <c r="D420" s="229"/>
      <c r="E420" s="195"/>
      <c r="F420" s="195"/>
      <c r="G420" s="195"/>
      <c r="H420" s="195"/>
      <c r="I420" s="195"/>
      <c r="J420" s="195"/>
      <c r="K420" s="195"/>
      <c r="L420" s="195"/>
      <c r="M420" s="195"/>
      <c r="N420" s="195"/>
      <c r="O420" s="195"/>
      <c r="P420" s="195"/>
      <c r="Q420" s="195"/>
      <c r="R420" s="195"/>
      <c r="S420" s="195"/>
      <c r="T420" s="195"/>
      <c r="U420" s="195"/>
      <c r="V420" s="195"/>
      <c r="W420" s="195"/>
      <c r="X420" s="195"/>
      <c r="Y420" s="195"/>
      <c r="Z420" s="195"/>
      <c r="AA420" s="195"/>
      <c r="AB420" s="195"/>
      <c r="AC420" s="195"/>
      <c r="AD420" s="195"/>
      <c r="AE420" s="229"/>
      <c r="AF420" s="229"/>
      <c r="AG420" s="229"/>
      <c r="AH420" s="229"/>
      <c r="AI420" s="229"/>
      <c r="AJ420" s="229"/>
      <c r="AK420" s="229"/>
      <c r="AL420" s="229"/>
      <c r="AM420" s="255"/>
    </row>
    <row r="421" spans="2:39" ht="15" customHeight="1" thickBot="1" x14ac:dyDescent="0.3">
      <c r="B421" s="234"/>
      <c r="C421" s="229"/>
      <c r="D421" s="229"/>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9"/>
      <c r="AA421" s="229"/>
      <c r="AB421" s="229"/>
      <c r="AC421" s="229"/>
      <c r="AD421" s="229"/>
      <c r="AE421" s="229"/>
      <c r="AF421" s="229"/>
      <c r="AG421" s="229"/>
      <c r="AH421" s="229"/>
      <c r="AI421" s="229"/>
      <c r="AJ421" s="229"/>
      <c r="AK421" s="229"/>
      <c r="AL421" s="229"/>
      <c r="AM421" s="255"/>
    </row>
    <row r="422" spans="2:39" ht="13" x14ac:dyDescent="0.25">
      <c r="B422" s="279"/>
      <c r="C422" s="536" t="s">
        <v>50</v>
      </c>
      <c r="D422" s="536"/>
      <c r="E422" s="536"/>
      <c r="F422" s="536"/>
      <c r="G422" s="536"/>
      <c r="H422" s="536"/>
      <c r="I422" s="536"/>
      <c r="J422" s="536"/>
      <c r="K422" s="536"/>
      <c r="L422" s="536"/>
      <c r="M422" s="536"/>
      <c r="N422" s="536"/>
      <c r="O422" s="536"/>
      <c r="P422" s="536"/>
      <c r="Q422" s="536"/>
      <c r="R422" s="536"/>
      <c r="S422" s="536"/>
      <c r="T422" s="536"/>
      <c r="U422" s="536"/>
      <c r="V422" s="536"/>
      <c r="W422" s="536"/>
      <c r="X422" s="536"/>
      <c r="Y422" s="536"/>
      <c r="Z422" s="536"/>
      <c r="AA422" s="536"/>
      <c r="AB422" s="536"/>
      <c r="AC422" s="536"/>
      <c r="AD422" s="536"/>
      <c r="AE422" s="536"/>
      <c r="AF422" s="536"/>
      <c r="AG422" s="536"/>
      <c r="AH422" s="536"/>
      <c r="AI422" s="536"/>
      <c r="AJ422" s="536"/>
      <c r="AK422" s="536"/>
      <c r="AL422" s="537"/>
      <c r="AM422" s="255"/>
    </row>
    <row r="423" spans="2:39" ht="13" x14ac:dyDescent="0.3">
      <c r="B423" s="234"/>
      <c r="C423" s="211" t="s">
        <v>19</v>
      </c>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9"/>
      <c r="Z423" s="229"/>
      <c r="AA423" s="229"/>
      <c r="AB423" s="229"/>
      <c r="AC423" s="229"/>
      <c r="AD423" s="229"/>
      <c r="AE423" s="229"/>
      <c r="AF423" s="229"/>
      <c r="AG423" s="229"/>
      <c r="AH423" s="229"/>
      <c r="AI423" s="229"/>
      <c r="AJ423" s="229"/>
      <c r="AK423" s="229"/>
      <c r="AL423" s="229"/>
      <c r="AM423" s="255"/>
    </row>
    <row r="424" spans="2:39" ht="15" customHeight="1" x14ac:dyDescent="0.25">
      <c r="B424" s="234"/>
      <c r="C424" s="229"/>
      <c r="D424" s="223"/>
      <c r="E424" s="223" t="s">
        <v>20</v>
      </c>
      <c r="F424" s="223"/>
      <c r="G424" s="229"/>
      <c r="H424" s="229"/>
      <c r="I424" s="229"/>
      <c r="J424" s="229"/>
      <c r="K424" s="229"/>
      <c r="L424" s="229"/>
      <c r="M424" s="229"/>
      <c r="N424" s="229"/>
      <c r="O424" s="229"/>
      <c r="P424" s="229"/>
      <c r="Q424" s="229"/>
      <c r="R424" s="229"/>
      <c r="S424" s="229"/>
      <c r="T424" s="229"/>
      <c r="U424" s="229"/>
      <c r="V424" s="229"/>
      <c r="W424" s="229"/>
      <c r="X424" s="229"/>
      <c r="Y424" s="229"/>
      <c r="Z424" s="229"/>
      <c r="AA424" s="229"/>
      <c r="AB424" s="229"/>
      <c r="AC424" s="229"/>
      <c r="AD424" s="229"/>
      <c r="AE424" s="229"/>
      <c r="AF424" s="229"/>
      <c r="AG424" s="229"/>
      <c r="AH424" s="229"/>
      <c r="AI424" s="229"/>
      <c r="AJ424" s="229"/>
      <c r="AK424" s="229"/>
      <c r="AL424" s="229"/>
      <c r="AM424" s="255"/>
    </row>
    <row r="425" spans="2:39" ht="15" customHeight="1" x14ac:dyDescent="0.25">
      <c r="B425" s="234"/>
      <c r="C425" s="229"/>
      <c r="D425" s="223"/>
      <c r="E425" s="223"/>
      <c r="F425" s="223"/>
      <c r="G425" s="229"/>
      <c r="H425" s="229"/>
      <c r="I425" s="229"/>
      <c r="J425" s="229"/>
      <c r="K425" s="229"/>
      <c r="L425" s="229"/>
      <c r="M425" s="229"/>
      <c r="N425" s="229"/>
      <c r="O425" s="229"/>
      <c r="P425" s="229"/>
      <c r="Q425" s="229"/>
      <c r="R425" s="229"/>
      <c r="S425" s="229"/>
      <c r="T425" s="229"/>
      <c r="U425" s="229"/>
      <c r="V425" s="229"/>
      <c r="W425" s="229"/>
      <c r="X425" s="212"/>
      <c r="Y425" s="229"/>
      <c r="Z425" s="229"/>
      <c r="AA425" s="229"/>
      <c r="AB425" s="229"/>
      <c r="AC425" s="229"/>
      <c r="AD425" s="229"/>
      <c r="AE425" s="229"/>
      <c r="AF425" s="229"/>
      <c r="AG425" s="229"/>
      <c r="AH425" s="229"/>
      <c r="AI425" s="229"/>
      <c r="AJ425" s="229"/>
      <c r="AK425" s="229"/>
      <c r="AL425" s="229"/>
      <c r="AM425" s="255"/>
    </row>
    <row r="426" spans="2:39" ht="13" x14ac:dyDescent="0.25">
      <c r="B426" s="234"/>
      <c r="C426" s="229"/>
      <c r="D426" s="535" t="s">
        <v>22</v>
      </c>
      <c r="E426" s="535"/>
      <c r="F426" s="213"/>
      <c r="G426" s="213"/>
      <c r="H426" s="213"/>
      <c r="I426" s="213"/>
      <c r="J426" s="213"/>
      <c r="K426" s="213"/>
      <c r="L426" s="229"/>
      <c r="M426" s="229"/>
      <c r="N426" s="229"/>
      <c r="O426" s="229"/>
      <c r="P426" s="229"/>
      <c r="Q426" s="229"/>
      <c r="R426" s="229"/>
      <c r="S426" s="229"/>
      <c r="T426" s="229"/>
      <c r="U426" s="229"/>
      <c r="V426" s="229"/>
      <c r="W426" s="229"/>
      <c r="X426" s="212"/>
      <c r="Y426" s="229"/>
      <c r="Z426" s="229"/>
      <c r="AA426" s="229"/>
      <c r="AB426" s="229"/>
      <c r="AC426" s="229"/>
      <c r="AD426" s="229"/>
      <c r="AE426" s="229"/>
      <c r="AF426" s="229"/>
      <c r="AG426" s="229"/>
      <c r="AH426" s="229"/>
      <c r="AI426" s="229"/>
      <c r="AJ426" s="229"/>
      <c r="AK426" s="229"/>
      <c r="AL426" s="229"/>
      <c r="AM426" s="255"/>
    </row>
    <row r="427" spans="2:39" ht="15" customHeight="1" x14ac:dyDescent="0.25">
      <c r="B427" s="234"/>
      <c r="C427" s="229"/>
      <c r="D427" s="223"/>
      <c r="E427" s="223" t="s">
        <v>66</v>
      </c>
      <c r="F427" s="223"/>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229"/>
      <c r="AL427" s="229"/>
      <c r="AM427" s="255"/>
    </row>
    <row r="428" spans="2:39" ht="15" customHeight="1" x14ac:dyDescent="0.3">
      <c r="B428" s="234"/>
      <c r="C428" s="229"/>
      <c r="D428" s="223"/>
      <c r="E428" s="122" t="s">
        <v>21</v>
      </c>
      <c r="F428" s="122"/>
      <c r="G428" s="100"/>
      <c r="H428" s="100"/>
      <c r="I428" s="100"/>
      <c r="J428" s="100"/>
      <c r="K428" s="100"/>
      <c r="L428" s="100"/>
      <c r="M428" s="100"/>
      <c r="N428" s="229"/>
      <c r="O428" s="229"/>
      <c r="P428" s="229"/>
      <c r="Q428" s="229"/>
      <c r="R428" s="229"/>
      <c r="S428" s="229"/>
      <c r="T428" s="229"/>
      <c r="U428" s="229"/>
      <c r="V428" s="229"/>
      <c r="W428" s="229"/>
      <c r="X428" s="229"/>
      <c r="Y428" s="229"/>
      <c r="Z428" s="229"/>
      <c r="AA428" s="229"/>
      <c r="AB428" s="229"/>
      <c r="AC428" s="229"/>
      <c r="AD428" s="229"/>
      <c r="AE428" s="229"/>
      <c r="AF428" s="229"/>
      <c r="AG428" s="229"/>
      <c r="AH428" s="229"/>
      <c r="AI428" s="229"/>
      <c r="AJ428" s="229"/>
      <c r="AK428" s="229"/>
      <c r="AL428" s="229"/>
      <c r="AM428" s="255"/>
    </row>
    <row r="429" spans="2:39" ht="15" customHeight="1" x14ac:dyDescent="0.3">
      <c r="B429" s="234"/>
      <c r="C429" s="229"/>
      <c r="D429" s="223"/>
      <c r="E429" s="122"/>
      <c r="F429" s="122"/>
      <c r="G429" s="100"/>
      <c r="H429" s="100"/>
      <c r="I429" s="100"/>
      <c r="J429" s="100"/>
      <c r="K429" s="100"/>
      <c r="L429" s="100"/>
      <c r="M429" s="100"/>
      <c r="N429" s="229"/>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c r="AJ429" s="229"/>
      <c r="AK429" s="229"/>
      <c r="AL429" s="229"/>
      <c r="AM429" s="255"/>
    </row>
    <row r="430" spans="2:39" ht="15" customHeight="1" x14ac:dyDescent="0.3">
      <c r="B430" s="234"/>
      <c r="C430" s="229"/>
      <c r="D430" s="223"/>
      <c r="E430" s="122" t="s">
        <v>77</v>
      </c>
      <c r="F430" s="122"/>
      <c r="G430" s="100"/>
      <c r="H430" s="100"/>
      <c r="I430" s="100"/>
      <c r="J430" s="100"/>
      <c r="K430" s="100"/>
      <c r="L430" s="100"/>
      <c r="M430" s="100"/>
      <c r="N430" s="229"/>
      <c r="O430" s="229"/>
      <c r="P430" s="229"/>
      <c r="Q430" s="229"/>
      <c r="R430" s="229"/>
      <c r="S430" s="229"/>
      <c r="T430" s="229"/>
      <c r="U430" s="229"/>
      <c r="V430" s="229"/>
      <c r="W430" s="229"/>
      <c r="X430" s="229"/>
      <c r="Y430" s="229"/>
      <c r="Z430" s="229"/>
      <c r="AA430" s="229"/>
      <c r="AB430" s="229"/>
      <c r="AC430" s="229"/>
      <c r="AD430" s="229"/>
      <c r="AE430" s="229"/>
      <c r="AF430" s="229"/>
      <c r="AG430" s="229"/>
      <c r="AH430" s="229"/>
      <c r="AI430" s="229"/>
      <c r="AJ430" s="229"/>
      <c r="AK430" s="229"/>
      <c r="AL430" s="229"/>
      <c r="AM430" s="255"/>
    </row>
    <row r="431" spans="2:39" ht="15" customHeight="1" x14ac:dyDescent="0.3">
      <c r="B431" s="234"/>
      <c r="C431" s="229"/>
      <c r="D431" s="223"/>
      <c r="E431" s="122"/>
      <c r="F431" s="122"/>
      <c r="G431" s="100"/>
      <c r="H431" s="100"/>
      <c r="I431" s="100"/>
      <c r="J431" s="100"/>
      <c r="K431" s="100"/>
      <c r="L431" s="100"/>
      <c r="M431" s="100"/>
      <c r="N431" s="229"/>
      <c r="O431" s="229"/>
      <c r="P431" s="229"/>
      <c r="Q431" s="229"/>
      <c r="R431" s="229"/>
      <c r="S431" s="229"/>
      <c r="T431" s="229"/>
      <c r="U431" s="229"/>
      <c r="V431" s="229"/>
      <c r="W431" s="229"/>
      <c r="X431" s="229"/>
      <c r="Y431" s="229"/>
      <c r="Z431" s="229"/>
      <c r="AA431" s="229"/>
      <c r="AB431" s="229"/>
      <c r="AC431" s="229"/>
      <c r="AD431" s="229"/>
      <c r="AE431" s="229"/>
      <c r="AF431" s="229"/>
      <c r="AG431" s="229"/>
      <c r="AH431" s="229"/>
      <c r="AI431" s="229"/>
      <c r="AJ431" s="229"/>
      <c r="AK431" s="229"/>
      <c r="AL431" s="229"/>
      <c r="AM431" s="255"/>
    </row>
    <row r="432" spans="2:39" x14ac:dyDescent="0.25">
      <c r="B432" s="234"/>
      <c r="C432" s="229"/>
      <c r="D432" s="229"/>
      <c r="E432" s="451"/>
      <c r="F432" s="451"/>
      <c r="G432" s="451"/>
      <c r="H432" s="451"/>
      <c r="I432" s="451"/>
      <c r="J432" s="451"/>
      <c r="K432" s="451"/>
      <c r="L432" s="451"/>
      <c r="M432" s="451"/>
      <c r="N432" s="451"/>
      <c r="O432" s="451"/>
      <c r="P432" s="451"/>
      <c r="Q432" s="451"/>
      <c r="R432" s="451"/>
      <c r="S432" s="451"/>
      <c r="T432" s="451"/>
      <c r="U432" s="451"/>
      <c r="V432" s="451"/>
      <c r="W432" s="451"/>
      <c r="X432" s="451"/>
      <c r="Y432" s="451"/>
      <c r="Z432" s="451"/>
      <c r="AA432" s="451"/>
      <c r="AB432" s="451"/>
      <c r="AC432" s="451"/>
      <c r="AD432" s="451"/>
      <c r="AE432" s="451"/>
      <c r="AF432" s="451"/>
      <c r="AG432" s="451"/>
      <c r="AH432" s="451"/>
      <c r="AI432" s="451"/>
      <c r="AJ432" s="451"/>
      <c r="AK432" s="480"/>
      <c r="AL432" s="229"/>
      <c r="AM432" s="255"/>
    </row>
    <row r="433" spans="2:39" ht="13.5" customHeight="1" x14ac:dyDescent="0.25">
      <c r="B433" s="234"/>
      <c r="C433" s="229"/>
      <c r="D433" s="229"/>
      <c r="E433" s="451"/>
      <c r="F433" s="451"/>
      <c r="G433" s="451"/>
      <c r="H433" s="451"/>
      <c r="I433" s="451"/>
      <c r="J433" s="451"/>
      <c r="K433" s="451"/>
      <c r="L433" s="451"/>
      <c r="M433" s="451"/>
      <c r="N433" s="451"/>
      <c r="O433" s="451"/>
      <c r="P433" s="451"/>
      <c r="Q433" s="451"/>
      <c r="R433" s="451"/>
      <c r="S433" s="451"/>
      <c r="T433" s="451"/>
      <c r="U433" s="451"/>
      <c r="V433" s="451"/>
      <c r="W433" s="451"/>
      <c r="X433" s="451"/>
      <c r="Y433" s="451"/>
      <c r="Z433" s="451"/>
      <c r="AA433" s="451"/>
      <c r="AB433" s="451"/>
      <c r="AC433" s="451"/>
      <c r="AD433" s="451"/>
      <c r="AE433" s="451"/>
      <c r="AF433" s="451"/>
      <c r="AG433" s="451"/>
      <c r="AH433" s="451"/>
      <c r="AI433" s="451"/>
      <c r="AJ433" s="451"/>
      <c r="AK433" s="480"/>
      <c r="AL433" s="229"/>
      <c r="AM433" s="255"/>
    </row>
    <row r="434" spans="2:39" x14ac:dyDescent="0.25">
      <c r="B434" s="234"/>
      <c r="C434" s="229"/>
      <c r="D434" s="229"/>
      <c r="E434" s="451"/>
      <c r="F434" s="451"/>
      <c r="G434" s="451"/>
      <c r="H434" s="451"/>
      <c r="I434" s="451"/>
      <c r="J434" s="451"/>
      <c r="K434" s="451"/>
      <c r="L434" s="451"/>
      <c r="M434" s="451"/>
      <c r="N434" s="451"/>
      <c r="O434" s="451"/>
      <c r="P434" s="451"/>
      <c r="Q434" s="451"/>
      <c r="R434" s="451"/>
      <c r="S434" s="451"/>
      <c r="T434" s="451"/>
      <c r="U434" s="451"/>
      <c r="V434" s="451"/>
      <c r="W434" s="451"/>
      <c r="X434" s="451"/>
      <c r="Y434" s="451"/>
      <c r="Z434" s="451"/>
      <c r="AA434" s="451"/>
      <c r="AB434" s="451"/>
      <c r="AC434" s="451"/>
      <c r="AD434" s="451"/>
      <c r="AE434" s="451"/>
      <c r="AF434" s="451"/>
      <c r="AG434" s="451"/>
      <c r="AH434" s="451"/>
      <c r="AI434" s="451"/>
      <c r="AJ434" s="451"/>
      <c r="AK434" s="480"/>
      <c r="AL434" s="229"/>
      <c r="AM434" s="255"/>
    </row>
    <row r="435" spans="2:39" x14ac:dyDescent="0.25">
      <c r="B435" s="234"/>
      <c r="C435" s="229"/>
      <c r="D435" s="229"/>
      <c r="E435" s="451"/>
      <c r="F435" s="451"/>
      <c r="G435" s="451"/>
      <c r="H435" s="451"/>
      <c r="I435" s="451"/>
      <c r="J435" s="451"/>
      <c r="K435" s="451"/>
      <c r="L435" s="451"/>
      <c r="M435" s="451"/>
      <c r="N435" s="451"/>
      <c r="O435" s="451"/>
      <c r="P435" s="451"/>
      <c r="Q435" s="451"/>
      <c r="R435" s="451"/>
      <c r="S435" s="451"/>
      <c r="T435" s="451"/>
      <c r="U435" s="451"/>
      <c r="V435" s="451"/>
      <c r="W435" s="451"/>
      <c r="X435" s="451"/>
      <c r="Y435" s="451"/>
      <c r="Z435" s="451"/>
      <c r="AA435" s="451"/>
      <c r="AB435" s="451"/>
      <c r="AC435" s="451"/>
      <c r="AD435" s="451"/>
      <c r="AE435" s="451"/>
      <c r="AF435" s="451"/>
      <c r="AG435" s="451"/>
      <c r="AH435" s="451"/>
      <c r="AI435" s="451"/>
      <c r="AJ435" s="451"/>
      <c r="AK435" s="480"/>
      <c r="AL435" s="229"/>
      <c r="AM435" s="255"/>
    </row>
    <row r="436" spans="2:39" x14ac:dyDescent="0.25">
      <c r="B436" s="234"/>
      <c r="C436" s="229"/>
      <c r="D436" s="229"/>
      <c r="E436" s="451"/>
      <c r="F436" s="451"/>
      <c r="G436" s="451"/>
      <c r="H436" s="451"/>
      <c r="I436" s="451"/>
      <c r="J436" s="451"/>
      <c r="K436" s="451"/>
      <c r="L436" s="451"/>
      <c r="M436" s="451"/>
      <c r="N436" s="451"/>
      <c r="O436" s="451"/>
      <c r="P436" s="451"/>
      <c r="Q436" s="451"/>
      <c r="R436" s="451"/>
      <c r="S436" s="451"/>
      <c r="T436" s="451"/>
      <c r="U436" s="451"/>
      <c r="V436" s="451"/>
      <c r="W436" s="451"/>
      <c r="X436" s="451"/>
      <c r="Y436" s="451"/>
      <c r="Z436" s="451"/>
      <c r="AA436" s="451"/>
      <c r="AB436" s="451"/>
      <c r="AC436" s="451"/>
      <c r="AD436" s="451"/>
      <c r="AE436" s="451"/>
      <c r="AF436" s="451"/>
      <c r="AG436" s="451"/>
      <c r="AH436" s="451"/>
      <c r="AI436" s="451"/>
      <c r="AJ436" s="451"/>
      <c r="AK436" s="480"/>
      <c r="AL436" s="229"/>
      <c r="AM436" s="255"/>
    </row>
    <row r="437" spans="2:39" x14ac:dyDescent="0.25">
      <c r="B437" s="234"/>
      <c r="C437" s="229"/>
      <c r="D437" s="229"/>
      <c r="E437" s="451"/>
      <c r="F437" s="451"/>
      <c r="G437" s="451"/>
      <c r="H437" s="451"/>
      <c r="I437" s="451"/>
      <c r="J437" s="451"/>
      <c r="K437" s="451"/>
      <c r="L437" s="451"/>
      <c r="M437" s="451"/>
      <c r="N437" s="451"/>
      <c r="O437" s="451"/>
      <c r="P437" s="451"/>
      <c r="Q437" s="451"/>
      <c r="R437" s="451"/>
      <c r="S437" s="451"/>
      <c r="T437" s="451"/>
      <c r="U437" s="451"/>
      <c r="V437" s="451"/>
      <c r="W437" s="451"/>
      <c r="X437" s="451"/>
      <c r="Y437" s="451"/>
      <c r="Z437" s="451"/>
      <c r="AA437" s="451"/>
      <c r="AB437" s="451"/>
      <c r="AC437" s="451"/>
      <c r="AD437" s="451"/>
      <c r="AE437" s="451"/>
      <c r="AF437" s="451"/>
      <c r="AG437" s="451"/>
      <c r="AH437" s="451"/>
      <c r="AI437" s="451"/>
      <c r="AJ437" s="451"/>
      <c r="AK437" s="480"/>
      <c r="AL437" s="229"/>
      <c r="AM437" s="255"/>
    </row>
    <row r="438" spans="2:39" x14ac:dyDescent="0.25">
      <c r="B438" s="234"/>
      <c r="C438" s="229"/>
      <c r="D438" s="229"/>
      <c r="E438" s="451"/>
      <c r="F438" s="451"/>
      <c r="G438" s="451"/>
      <c r="H438" s="451"/>
      <c r="I438" s="451"/>
      <c r="J438" s="451"/>
      <c r="K438" s="451"/>
      <c r="L438" s="451"/>
      <c r="M438" s="451"/>
      <c r="N438" s="451"/>
      <c r="O438" s="451"/>
      <c r="P438" s="451"/>
      <c r="Q438" s="451"/>
      <c r="R438" s="451"/>
      <c r="S438" s="451"/>
      <c r="T438" s="451"/>
      <c r="U438" s="451"/>
      <c r="V438" s="451"/>
      <c r="W438" s="451"/>
      <c r="X438" s="451"/>
      <c r="Y438" s="451"/>
      <c r="Z438" s="451"/>
      <c r="AA438" s="451"/>
      <c r="AB438" s="451"/>
      <c r="AC438" s="451"/>
      <c r="AD438" s="451"/>
      <c r="AE438" s="451"/>
      <c r="AF438" s="451"/>
      <c r="AG438" s="451"/>
      <c r="AH438" s="451"/>
      <c r="AI438" s="451"/>
      <c r="AJ438" s="451"/>
      <c r="AK438" s="480"/>
      <c r="AL438" s="229"/>
      <c r="AM438" s="255"/>
    </row>
    <row r="439" spans="2:39" x14ac:dyDescent="0.25">
      <c r="B439" s="234"/>
      <c r="C439" s="229"/>
      <c r="D439" s="229"/>
      <c r="E439" s="481"/>
      <c r="F439" s="481"/>
      <c r="G439" s="481"/>
      <c r="H439" s="481"/>
      <c r="I439" s="481"/>
      <c r="J439" s="481"/>
      <c r="K439" s="481"/>
      <c r="L439" s="481"/>
      <c r="M439" s="481"/>
      <c r="N439" s="481"/>
      <c r="O439" s="481"/>
      <c r="P439" s="481"/>
      <c r="Q439" s="481"/>
      <c r="R439" s="481"/>
      <c r="S439" s="481"/>
      <c r="T439" s="481"/>
      <c r="U439" s="481"/>
      <c r="V439" s="481"/>
      <c r="W439" s="481"/>
      <c r="X439" s="481"/>
      <c r="Y439" s="481"/>
      <c r="Z439" s="481"/>
      <c r="AA439" s="481"/>
      <c r="AB439" s="481"/>
      <c r="AC439" s="481"/>
      <c r="AD439" s="481"/>
      <c r="AE439" s="481"/>
      <c r="AF439" s="481"/>
      <c r="AG439" s="481"/>
      <c r="AH439" s="481"/>
      <c r="AI439" s="481"/>
      <c r="AJ439" s="481"/>
      <c r="AK439" s="482"/>
      <c r="AL439" s="229"/>
      <c r="AM439" s="255"/>
    </row>
    <row r="440" spans="2:39" ht="15" customHeight="1" x14ac:dyDescent="0.3">
      <c r="B440" s="234"/>
      <c r="C440" s="229"/>
      <c r="D440" s="223"/>
      <c r="E440" s="122"/>
      <c r="F440" s="122"/>
      <c r="G440" s="100"/>
      <c r="H440" s="100"/>
      <c r="I440" s="100"/>
      <c r="J440" s="100"/>
      <c r="K440" s="100"/>
      <c r="L440" s="100"/>
      <c r="M440" s="100"/>
      <c r="N440" s="229"/>
      <c r="O440" s="229"/>
      <c r="P440" s="229"/>
      <c r="Q440" s="229"/>
      <c r="R440" s="229"/>
      <c r="S440" s="229"/>
      <c r="T440" s="229"/>
      <c r="U440" s="229"/>
      <c r="V440" s="229"/>
      <c r="W440" s="229"/>
      <c r="X440" s="229"/>
      <c r="Y440" s="229"/>
      <c r="Z440" s="229"/>
      <c r="AA440" s="229"/>
      <c r="AB440" s="229"/>
      <c r="AC440" s="229"/>
      <c r="AD440" s="229"/>
      <c r="AE440" s="229"/>
      <c r="AF440" s="229"/>
      <c r="AG440" s="229"/>
      <c r="AH440" s="229"/>
      <c r="AI440" s="229"/>
      <c r="AJ440" s="229"/>
      <c r="AK440" s="229"/>
      <c r="AL440" s="229"/>
      <c r="AM440" s="255"/>
    </row>
    <row r="441" spans="2:39" ht="13" thickBot="1" x14ac:dyDescent="0.3">
      <c r="B441" s="280"/>
      <c r="C441" s="281"/>
      <c r="D441" s="282"/>
      <c r="E441" s="282"/>
      <c r="F441" s="282"/>
      <c r="G441" s="281"/>
      <c r="H441" s="281"/>
      <c r="I441" s="281"/>
      <c r="J441" s="281"/>
      <c r="K441" s="281"/>
      <c r="L441" s="281"/>
      <c r="M441" s="281"/>
      <c r="N441" s="281"/>
      <c r="O441" s="281"/>
      <c r="P441" s="281"/>
      <c r="Q441" s="281"/>
      <c r="R441" s="281"/>
      <c r="S441" s="281"/>
      <c r="T441" s="281"/>
      <c r="U441" s="281"/>
      <c r="V441" s="281"/>
      <c r="W441" s="281"/>
      <c r="X441" s="281"/>
      <c r="Y441" s="281"/>
      <c r="Z441" s="281"/>
      <c r="AA441" s="281"/>
      <c r="AB441" s="281"/>
      <c r="AC441" s="281"/>
      <c r="AD441" s="281"/>
      <c r="AE441" s="281"/>
      <c r="AF441" s="281"/>
      <c r="AG441" s="281"/>
      <c r="AH441" s="281"/>
      <c r="AI441" s="281"/>
      <c r="AJ441" s="281"/>
      <c r="AK441" s="281"/>
      <c r="AL441" s="281"/>
      <c r="AM441" s="283"/>
    </row>
    <row r="442" spans="2:39" ht="15" customHeight="1" thickBot="1" x14ac:dyDescent="0.3"/>
    <row r="443" spans="2:39" ht="13" x14ac:dyDescent="0.25">
      <c r="B443" s="231"/>
      <c r="C443" s="461" t="s">
        <v>24</v>
      </c>
      <c r="D443" s="461"/>
      <c r="E443" s="461"/>
      <c r="F443" s="461"/>
      <c r="G443" s="461"/>
      <c r="H443" s="461"/>
      <c r="I443" s="461"/>
      <c r="J443" s="461"/>
      <c r="K443" s="461"/>
      <c r="L443" s="461"/>
      <c r="M443" s="461"/>
      <c r="N443" s="461"/>
      <c r="O443" s="461"/>
      <c r="P443" s="461"/>
      <c r="Q443" s="461"/>
      <c r="R443" s="461"/>
      <c r="S443" s="461"/>
      <c r="T443" s="461"/>
      <c r="U443" s="461"/>
      <c r="V443" s="461"/>
      <c r="W443" s="461"/>
      <c r="X443" s="461"/>
      <c r="Y443" s="461"/>
      <c r="Z443" s="461"/>
      <c r="AA443" s="461"/>
      <c r="AB443" s="461"/>
      <c r="AC443" s="461"/>
      <c r="AD443" s="461"/>
      <c r="AE443" s="461"/>
      <c r="AF443" s="461"/>
      <c r="AG443" s="461"/>
      <c r="AH443" s="461"/>
      <c r="AI443" s="461"/>
      <c r="AJ443" s="461"/>
      <c r="AK443" s="461"/>
      <c r="AL443" s="462"/>
    </row>
    <row r="444" spans="2:39" ht="13.5" customHeight="1" x14ac:dyDescent="0.25">
      <c r="E444" s="232"/>
      <c r="G444" s="232"/>
      <c r="H444" s="232"/>
      <c r="I444" s="232"/>
      <c r="J444" s="232"/>
      <c r="K444" s="232"/>
      <c r="L444" s="232"/>
      <c r="M444" s="232"/>
      <c r="N444" s="232"/>
      <c r="O444" s="232"/>
      <c r="P444" s="232"/>
    </row>
    <row r="445" spans="2:39" x14ac:dyDescent="0.25">
      <c r="C445" s="228" t="s">
        <v>213</v>
      </c>
    </row>
    <row r="447" spans="2:39" x14ac:dyDescent="0.25">
      <c r="C447" s="228" t="s">
        <v>23</v>
      </c>
    </row>
    <row r="449" spans="3:22" x14ac:dyDescent="0.25">
      <c r="C449" s="228">
        <v>1</v>
      </c>
      <c r="E449" s="230" t="s">
        <v>175</v>
      </c>
      <c r="F449" s="230"/>
      <c r="G449" s="230"/>
      <c r="H449" s="230"/>
      <c r="I449" s="230"/>
      <c r="J449" s="230"/>
      <c r="K449" s="230"/>
    </row>
    <row r="450" spans="3:22" ht="13" x14ac:dyDescent="0.3">
      <c r="E450" s="230"/>
      <c r="F450" s="230"/>
      <c r="G450" s="230"/>
      <c r="H450" s="230"/>
      <c r="I450" s="230"/>
      <c r="J450" s="230"/>
      <c r="K450" s="230"/>
      <c r="O450" s="230"/>
      <c r="P450" s="230"/>
      <c r="Q450" s="230"/>
      <c r="R450" s="214"/>
    </row>
    <row r="451" spans="3:22" ht="15" customHeight="1" x14ac:dyDescent="0.3">
      <c r="D451" s="229"/>
      <c r="E451" s="215" t="s">
        <v>214</v>
      </c>
      <c r="F451" s="215"/>
      <c r="G451" s="215"/>
      <c r="H451" s="215"/>
      <c r="I451" s="229"/>
      <c r="J451" s="229"/>
      <c r="K451" s="229"/>
      <c r="L451" s="214" t="s">
        <v>215</v>
      </c>
      <c r="M451" s="230"/>
      <c r="P451" s="230"/>
      <c r="Q451" s="230"/>
      <c r="R451" s="214"/>
    </row>
    <row r="452" spans="3:22" ht="13" x14ac:dyDescent="0.3">
      <c r="D452" s="229"/>
      <c r="E452" s="295"/>
      <c r="F452" s="295"/>
      <c r="G452" s="295"/>
      <c r="H452" s="295"/>
      <c r="I452" s="295"/>
      <c r="J452" s="295"/>
      <c r="K452" s="295"/>
      <c r="O452" s="230"/>
      <c r="P452" s="230"/>
      <c r="Q452" s="230"/>
      <c r="R452" s="214"/>
    </row>
    <row r="453" spans="3:22" x14ac:dyDescent="0.25">
      <c r="C453" s="228">
        <v>2</v>
      </c>
      <c r="E453" s="228" t="s">
        <v>122</v>
      </c>
    </row>
    <row r="455" spans="3:22" ht="14.5" x14ac:dyDescent="0.35">
      <c r="C455" s="228">
        <v>3</v>
      </c>
      <c r="E455" s="228" t="s">
        <v>124</v>
      </c>
      <c r="L455" s="230"/>
      <c r="O455" s="356" t="s">
        <v>212</v>
      </c>
    </row>
    <row r="456" spans="3:22" ht="9.75" customHeight="1" x14ac:dyDescent="0.25">
      <c r="L456" s="230"/>
    </row>
    <row r="457" spans="3:22" x14ac:dyDescent="0.25">
      <c r="C457" s="228" t="s">
        <v>123</v>
      </c>
      <c r="V457" s="233"/>
    </row>
    <row r="458" spans="3:22" x14ac:dyDescent="0.25">
      <c r="V458" s="233"/>
    </row>
    <row r="459" spans="3:22" ht="13.5" customHeight="1" x14ac:dyDescent="0.25">
      <c r="C459" s="362" t="s">
        <v>217</v>
      </c>
      <c r="V459" s="233"/>
    </row>
    <row r="460" spans="3:22" ht="13.5" customHeight="1" x14ac:dyDescent="0.25">
      <c r="C460" s="246" t="s">
        <v>218</v>
      </c>
      <c r="V460" s="233"/>
    </row>
    <row r="461" spans="3:22" ht="13.5" customHeight="1" x14ac:dyDescent="0.25">
      <c r="C461" s="246" t="s">
        <v>219</v>
      </c>
    </row>
    <row r="462" spans="3:22" ht="13.5" customHeight="1" x14ac:dyDescent="0.25">
      <c r="C462" s="228" t="s">
        <v>220</v>
      </c>
    </row>
    <row r="463" spans="3:22" ht="14.25" customHeight="1" x14ac:dyDescent="0.25">
      <c r="C463" s="361" t="s">
        <v>221</v>
      </c>
    </row>
    <row r="464" spans="3:22" ht="14.5" x14ac:dyDescent="0.35">
      <c r="C464" s="363" t="s">
        <v>222</v>
      </c>
    </row>
    <row r="466" spans="3:4" x14ac:dyDescent="0.25">
      <c r="C466" s="228" t="s">
        <v>216</v>
      </c>
    </row>
    <row r="468" spans="3:4" x14ac:dyDescent="0.25">
      <c r="C468" s="228" t="s">
        <v>223</v>
      </c>
    </row>
    <row r="469" spans="3:4" x14ac:dyDescent="0.25">
      <c r="C469" s="228" t="s">
        <v>29</v>
      </c>
      <c r="D469" s="228" t="s">
        <v>224</v>
      </c>
    </row>
    <row r="470" spans="3:4" ht="14.5" x14ac:dyDescent="0.35">
      <c r="C470" s="363" t="s">
        <v>212</v>
      </c>
    </row>
  </sheetData>
  <sheetProtection algorithmName="SHA-512" hashValue="x0sBX+t4/bMLKb7qc7J4btASJ3b6ay0kn+B33Cp1HLVJrmg7hNCrowd1kxjXlfC5wb5R3tIZw6SmGxIWuJ+YCQ==" saltValue="gbeHkLIwd0S/qgiFcxFV+A==" spinCount="100000" sheet="1" objects="1" scenarios="1"/>
  <mergeCells count="256">
    <mergeCell ref="D426:E426"/>
    <mergeCell ref="E432:AK439"/>
    <mergeCell ref="O115:P115"/>
    <mergeCell ref="R175:W175"/>
    <mergeCell ref="X120:AC120"/>
    <mergeCell ref="O116:P116"/>
    <mergeCell ref="U116:V116"/>
    <mergeCell ref="U115:V115"/>
    <mergeCell ref="C422:AL422"/>
    <mergeCell ref="E321:K321"/>
    <mergeCell ref="F263:Z263"/>
    <mergeCell ref="E265:N265"/>
    <mergeCell ref="C189:AL189"/>
    <mergeCell ref="O170:P170"/>
    <mergeCell ref="O171:P171"/>
    <mergeCell ref="AA180:AB180"/>
    <mergeCell ref="E369:AK372"/>
    <mergeCell ref="E392:AK395"/>
    <mergeCell ref="E361:AK368"/>
    <mergeCell ref="E382:V382"/>
    <mergeCell ref="E384:AK391"/>
    <mergeCell ref="M194:N194"/>
    <mergeCell ref="Q193:S193"/>
    <mergeCell ref="Q191:S192"/>
    <mergeCell ref="H18:L18"/>
    <mergeCell ref="H19:L19"/>
    <mergeCell ref="H20:L20"/>
    <mergeCell ref="H21:L21"/>
    <mergeCell ref="O13:R13"/>
    <mergeCell ref="U76:V76"/>
    <mergeCell ref="U77:V77"/>
    <mergeCell ref="U62:V62"/>
    <mergeCell ref="U63:V63"/>
    <mergeCell ref="U65:V65"/>
    <mergeCell ref="U67:V67"/>
    <mergeCell ref="U68:V68"/>
    <mergeCell ref="G33:AK33"/>
    <mergeCell ref="AA77:AB77"/>
    <mergeCell ref="AA76:AB76"/>
    <mergeCell ref="Y61:AC69"/>
    <mergeCell ref="U60:V60"/>
    <mergeCell ref="U61:V61"/>
    <mergeCell ref="C25:AL25"/>
    <mergeCell ref="R56:W56"/>
    <mergeCell ref="R57:W58"/>
    <mergeCell ref="E53:F54"/>
    <mergeCell ref="G53:AF53"/>
    <mergeCell ref="G54:AF54"/>
    <mergeCell ref="AN168:AX168"/>
    <mergeCell ref="AE106:AK133"/>
    <mergeCell ref="AN109:AX109"/>
    <mergeCell ref="AN110:AX110"/>
    <mergeCell ref="O124:P124"/>
    <mergeCell ref="O125:P125"/>
    <mergeCell ref="AA125:AB125"/>
    <mergeCell ref="O110:P110"/>
    <mergeCell ref="U108:V108"/>
    <mergeCell ref="U124:V124"/>
    <mergeCell ref="R120:W120"/>
    <mergeCell ref="U109:V109"/>
    <mergeCell ref="U110:V110"/>
    <mergeCell ref="U111:V111"/>
    <mergeCell ref="L120:Q120"/>
    <mergeCell ref="AE140:AK140"/>
    <mergeCell ref="X121:AC123"/>
    <mergeCell ref="O168:P168"/>
    <mergeCell ref="Y109:AC117"/>
    <mergeCell ref="O129:P129"/>
    <mergeCell ref="U129:V129"/>
    <mergeCell ref="AA129:AB129"/>
    <mergeCell ref="AA124:AB124"/>
    <mergeCell ref="U113:V113"/>
    <mergeCell ref="M193:N193"/>
    <mergeCell ref="Q196:S196"/>
    <mergeCell ref="U207:AK210"/>
    <mergeCell ref="O193:P193"/>
    <mergeCell ref="F276:Z276"/>
    <mergeCell ref="W191:W192"/>
    <mergeCell ref="E207:R210"/>
    <mergeCell ref="R198:AJ200"/>
    <mergeCell ref="M196:N196"/>
    <mergeCell ref="M191:N192"/>
    <mergeCell ref="U191:U192"/>
    <mergeCell ref="V191:V192"/>
    <mergeCell ref="G269:P269"/>
    <mergeCell ref="T206:T207"/>
    <mergeCell ref="AN61:AX61"/>
    <mergeCell ref="O62:P62"/>
    <mergeCell ref="AN62:AX62"/>
    <mergeCell ref="O63:P63"/>
    <mergeCell ref="O65:P65"/>
    <mergeCell ref="AE58:AK85"/>
    <mergeCell ref="O67:P67"/>
    <mergeCell ref="O68:P68"/>
    <mergeCell ref="L73:Q75"/>
    <mergeCell ref="R73:W75"/>
    <mergeCell ref="O76:P76"/>
    <mergeCell ref="O77:P77"/>
    <mergeCell ref="O78:P78"/>
    <mergeCell ref="L72:Q72"/>
    <mergeCell ref="R72:W72"/>
    <mergeCell ref="X73:AC75"/>
    <mergeCell ref="AA78:AB78"/>
    <mergeCell ref="AA79:AB79"/>
    <mergeCell ref="O81:P81"/>
    <mergeCell ref="U81:V81"/>
    <mergeCell ref="AA81:AB81"/>
    <mergeCell ref="U79:V79"/>
    <mergeCell ref="U78:V78"/>
    <mergeCell ref="O79:P79"/>
    <mergeCell ref="AE343:AK343"/>
    <mergeCell ref="P251:R251"/>
    <mergeCell ref="E380:Y380"/>
    <mergeCell ref="E279:N279"/>
    <mergeCell ref="E275:Y275"/>
    <mergeCell ref="E328:V328"/>
    <mergeCell ref="AE295:AK302"/>
    <mergeCell ref="E295:Y295"/>
    <mergeCell ref="AE261:AK270"/>
    <mergeCell ref="E357:Y357"/>
    <mergeCell ref="E344:Y344"/>
    <mergeCell ref="AE356:AK356"/>
    <mergeCell ref="E290:K290"/>
    <mergeCell ref="E339:K339"/>
    <mergeCell ref="E298:V298"/>
    <mergeCell ref="E281:AK288"/>
    <mergeCell ref="AE294:AK294"/>
    <mergeCell ref="F277:Z277"/>
    <mergeCell ref="G270:P270"/>
    <mergeCell ref="E311:AK318"/>
    <mergeCell ref="E307:Y307"/>
    <mergeCell ref="E359:V359"/>
    <mergeCell ref="M301:N301"/>
    <mergeCell ref="E261:Y261"/>
    <mergeCell ref="E11:N11"/>
    <mergeCell ref="C7:AL7"/>
    <mergeCell ref="D32:E33"/>
    <mergeCell ref="D27:E30"/>
    <mergeCell ref="X175:AC175"/>
    <mergeCell ref="AA179:AB179"/>
    <mergeCell ref="O179:P179"/>
    <mergeCell ref="C37:AL37"/>
    <mergeCell ref="E48:AG48"/>
    <mergeCell ref="E49:AG49"/>
    <mergeCell ref="L57:Q58"/>
    <mergeCell ref="O60:P60"/>
    <mergeCell ref="O61:P61"/>
    <mergeCell ref="X72:AC72"/>
    <mergeCell ref="AE141:AK155"/>
    <mergeCell ref="O167:P167"/>
    <mergeCell ref="E140:W140"/>
    <mergeCell ref="E87:O87"/>
    <mergeCell ref="L105:Q106"/>
    <mergeCell ref="AE160:AK186"/>
    <mergeCell ref="U180:V180"/>
    <mergeCell ref="U179:V179"/>
    <mergeCell ref="G13:L13"/>
    <mergeCell ref="H17:L17"/>
    <mergeCell ref="C443:AL443"/>
    <mergeCell ref="C45:AL45"/>
    <mergeCell ref="C90:AL90"/>
    <mergeCell ref="C138:AL138"/>
    <mergeCell ref="E346:V346"/>
    <mergeCell ref="O83:P83"/>
    <mergeCell ref="M195:N195"/>
    <mergeCell ref="E211:P211"/>
    <mergeCell ref="O127:P127"/>
    <mergeCell ref="U127:V127"/>
    <mergeCell ref="AA127:AB127"/>
    <mergeCell ref="AE344:AK352"/>
    <mergeCell ref="E409:AK416"/>
    <mergeCell ref="AE379:AK379"/>
    <mergeCell ref="R269:V269"/>
    <mergeCell ref="E309:V309"/>
    <mergeCell ref="E330:AK337"/>
    <mergeCell ref="G302:P302"/>
    <mergeCell ref="AE241:AK241"/>
    <mergeCell ref="E404:V404"/>
    <mergeCell ref="F262:Z262"/>
    <mergeCell ref="AE260:AK260"/>
    <mergeCell ref="K251:L251"/>
    <mergeCell ref="AE242:AK256"/>
    <mergeCell ref="C206:C207"/>
    <mergeCell ref="U216:AK227"/>
    <mergeCell ref="AE159:AK159"/>
    <mergeCell ref="C233:AL233"/>
    <mergeCell ref="X191:X192"/>
    <mergeCell ref="E150:P150"/>
    <mergeCell ref="K152:R152"/>
    <mergeCell ref="E142:W142"/>
    <mergeCell ref="E220:R227"/>
    <mergeCell ref="Q194:S194"/>
    <mergeCell ref="O198:P198"/>
    <mergeCell ref="O199:P199"/>
    <mergeCell ref="T191:T192"/>
    <mergeCell ref="O191:P192"/>
    <mergeCell ref="O194:P194"/>
    <mergeCell ref="O195:P195"/>
    <mergeCell ref="O196:P196"/>
    <mergeCell ref="O200:P200"/>
    <mergeCell ref="O183:P183"/>
    <mergeCell ref="U183:V183"/>
    <mergeCell ref="AA183:AB183"/>
    <mergeCell ref="O182:P182"/>
    <mergeCell ref="Q195:S195"/>
    <mergeCell ref="L175:Q175"/>
    <mergeCell ref="L56:Q56"/>
    <mergeCell ref="O109:P109"/>
    <mergeCell ref="O108:P108"/>
    <mergeCell ref="F96:AH96"/>
    <mergeCell ref="F97:AH97"/>
    <mergeCell ref="F94:AH94"/>
    <mergeCell ref="F95:AH95"/>
    <mergeCell ref="E93:AG93"/>
    <mergeCell ref="U84:V84"/>
    <mergeCell ref="O84:P84"/>
    <mergeCell ref="AA84:AB84"/>
    <mergeCell ref="L163:Q163"/>
    <mergeCell ref="E135:O135"/>
    <mergeCell ref="L176:Q178"/>
    <mergeCell ref="R176:W178"/>
    <mergeCell ref="R104:W104"/>
    <mergeCell ref="R105:W106"/>
    <mergeCell ref="AA83:AB83"/>
    <mergeCell ref="U83:V83"/>
    <mergeCell ref="O111:P111"/>
    <mergeCell ref="O113:P113"/>
    <mergeCell ref="E141:W141"/>
    <mergeCell ref="E101:F102"/>
    <mergeCell ref="G101:AF101"/>
    <mergeCell ref="G102:AF102"/>
    <mergeCell ref="L104:Q104"/>
    <mergeCell ref="U182:V182"/>
    <mergeCell ref="AA182:AB182"/>
    <mergeCell ref="AA126:AB126"/>
    <mergeCell ref="U125:V125"/>
    <mergeCell ref="U126:V126"/>
    <mergeCell ref="L121:Q123"/>
    <mergeCell ref="O126:P126"/>
    <mergeCell ref="R121:W123"/>
    <mergeCell ref="X176:AC178"/>
    <mergeCell ref="Y166:AC172"/>
    <mergeCell ref="R163:W163"/>
    <mergeCell ref="U167:V167"/>
    <mergeCell ref="U168:V168"/>
    <mergeCell ref="U170:V170"/>
    <mergeCell ref="U171:V171"/>
    <mergeCell ref="L164:Q165"/>
    <mergeCell ref="R164:W165"/>
    <mergeCell ref="O131:P131"/>
    <mergeCell ref="U131:V131"/>
    <mergeCell ref="AA131:AB131"/>
    <mergeCell ref="O132:P132"/>
    <mergeCell ref="U132:V132"/>
    <mergeCell ref="AA132:AB132"/>
    <mergeCell ref="O180:P180"/>
  </mergeCells>
  <phoneticPr fontId="70" type="noConversion"/>
  <conditionalFormatting sqref="AE201:AK202 AK198:AK200">
    <cfRule type="cellIs" dxfId="8" priority="67" operator="equal">
      <formula>"B"</formula>
    </cfRule>
    <cfRule type="cellIs" dxfId="7" priority="68" operator="equal">
      <formula>"A"</formula>
    </cfRule>
  </conditionalFormatting>
  <conditionalFormatting sqref="Q198:Q200">
    <cfRule type="cellIs" dxfId="6" priority="29" operator="lessThan">
      <formula>0</formula>
    </cfRule>
    <cfRule type="cellIs" dxfId="5" priority="30" operator="greaterThan">
      <formula>0</formula>
    </cfRule>
  </conditionalFormatting>
  <conditionalFormatting sqref="AF257:AK257">
    <cfRule type="cellIs" dxfId="4" priority="23" operator="equal">
      <formula>"B"</formula>
    </cfRule>
    <cfRule type="cellIs" dxfId="3" priority="24" operator="equal">
      <formula>"A"</formula>
    </cfRule>
  </conditionalFormatting>
  <conditionalFormatting sqref="O198:P200">
    <cfRule type="cellIs" dxfId="2" priority="9" operator="lessThan">
      <formula>1</formula>
    </cfRule>
    <cfRule type="cellIs" dxfId="1" priority="10" operator="greaterThan">
      <formula>0</formula>
    </cfRule>
  </conditionalFormatting>
  <conditionalFormatting sqref="C206:C207 T206:T207">
    <cfRule type="containsText" dxfId="0" priority="1" operator="containsText" text="A">
      <formula>NOT(ISERROR(SEARCH("A",C206)))</formula>
    </cfRule>
  </conditionalFormatting>
  <dataValidations count="5">
    <dataValidation type="whole" allowBlank="1" showInputMessage="1" showErrorMessage="1" error="Bitte geben Sie die Antwort in ganzen Zahlen ein." sqref="U61:V63 O61:P63 U77:V79 O77:P79 AA77:AB79 O109:P111 O125:P127 U125:U127">
      <formula1>0</formula1>
      <formula2>999999999999999</formula2>
    </dataValidation>
    <dataValidation type="whole" allowBlank="1" showInputMessage="1" showErrorMessage="1" error="Bitte geben Sie die Antwort in ganzen Zahlen ein." sqref="O168:P168 O180:P180 U180 AA180:AB180 U168:V168">
      <formula1>0</formula1>
      <formula2>99999999999999900</formula2>
    </dataValidation>
    <dataValidation allowBlank="1" showInputMessage="1" showErrorMessage="1" error="Bitte geben Sie die Antwort in ganzen Zahlen ein." sqref="W60:W64 W108:W112"/>
    <dataValidation type="whole" allowBlank="1" showInputMessage="1" showErrorMessage="1" error="Bitte geben Sie die Antwort in ganzen Zahlen ein." sqref="U109:U111">
      <formula1>0</formula1>
      <formula2>9.99999999999999E+21</formula2>
    </dataValidation>
    <dataValidation type="whole" allowBlank="1" showInputMessage="1" showErrorMessage="1" error="Bitte geben Sie die Antwort in ganzen Zahlen ein." sqref="AA125:AB127">
      <formula1>0</formula1>
      <formula2>999999999999</formula2>
    </dataValidation>
  </dataValidations>
  <hyperlinks>
    <hyperlink ref="Q5" r:id="rId1"/>
    <hyperlink ref="O455" r:id="rId2"/>
    <hyperlink ref="C464" r:id="rId3"/>
    <hyperlink ref="C470" r:id="rId4"/>
  </hyperlinks>
  <pageMargins left="0.70866141732283472" right="0.70866141732283472" top="0.78740157480314965" bottom="0.78740157480314965" header="0.31496062992125984" footer="0.31496062992125984"/>
  <pageSetup paperSize="8" scale="75" fitToHeight="0" orientation="landscape" r:id="rId5"/>
  <rowBreaks count="9" manualBreakCount="9">
    <brk id="35" max="38" man="1"/>
    <brk id="88" max="38" man="1"/>
    <brk id="136" max="38" man="1"/>
    <brk id="187" max="38" man="1"/>
    <brk id="231" max="38" man="1"/>
    <brk id="271" max="38" man="1"/>
    <brk id="322" max="38" man="1"/>
    <brk id="376" max="38" man="1"/>
    <brk id="421" max="3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Dropdown!$A$2:$A$3</xm:f>
          </x14:formula1>
          <xm:sqref>E152:E153 O17:O21 E254 E269:E270 E300:E302 E348:E352 V213:V214 E213:E218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
  <sheetViews>
    <sheetView workbookViewId="0">
      <selection activeCell="Y6" sqref="Y6"/>
    </sheetView>
  </sheetViews>
  <sheetFormatPr baseColWidth="10" defaultColWidth="10.26953125" defaultRowHeight="14.5" x14ac:dyDescent="0.35"/>
  <cols>
    <col min="1" max="5" width="10.26953125" style="2"/>
    <col min="6" max="6" width="12.1796875" style="2" bestFit="1" customWidth="1"/>
    <col min="7" max="7" width="15.26953125" style="2" customWidth="1"/>
    <col min="8" max="24" width="14.81640625" style="2" customWidth="1"/>
    <col min="25" max="25" width="21.26953125" style="2" customWidth="1"/>
    <col min="26" max="28" width="16.26953125" style="2" customWidth="1"/>
    <col min="29" max="29" width="17.7265625" style="2" customWidth="1"/>
    <col min="30" max="30" width="16.26953125" style="2" customWidth="1"/>
    <col min="31" max="31" width="19.7265625" style="2" customWidth="1"/>
    <col min="32" max="35" width="16.26953125" style="2" customWidth="1"/>
    <col min="36" max="36" width="50.54296875" style="2" customWidth="1"/>
    <col min="37" max="38" width="16.26953125" style="2" customWidth="1"/>
    <col min="39" max="39" width="46.81640625" style="2" customWidth="1"/>
    <col min="40" max="43" width="10.26953125" style="2"/>
    <col min="44" max="44" width="11.1796875" style="2" customWidth="1"/>
    <col min="45" max="45" width="45" style="2" customWidth="1"/>
    <col min="46" max="49" width="10.26953125" style="2"/>
    <col min="50" max="51" width="40.54296875" style="2" customWidth="1"/>
    <col min="52" max="56" width="16.7265625" style="2" customWidth="1"/>
    <col min="57" max="62" width="13.54296875" style="2" customWidth="1"/>
    <col min="63" max="63" width="20.1796875" style="2" customWidth="1"/>
    <col min="64" max="67" width="13.54296875" style="2" customWidth="1"/>
    <col min="68" max="68" width="57.1796875" style="2" customWidth="1"/>
    <col min="69" max="70" width="13.54296875" style="2" customWidth="1"/>
    <col min="71" max="72" width="40.54296875" style="2" customWidth="1"/>
    <col min="73" max="16384" width="10.26953125" style="5"/>
  </cols>
  <sheetData>
    <row r="1" spans="1:72" x14ac:dyDescent="0.35">
      <c r="A1" s="565" t="s">
        <v>154</v>
      </c>
      <c r="B1" s="565"/>
      <c r="C1" s="565"/>
      <c r="D1" s="565"/>
      <c r="E1" s="565"/>
      <c r="F1" s="565"/>
      <c r="G1" s="565"/>
      <c r="H1" s="559" t="s">
        <v>130</v>
      </c>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78" t="s">
        <v>131</v>
      </c>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80"/>
      <c r="BP1" s="6" t="s">
        <v>112</v>
      </c>
      <c r="BQ1" s="5"/>
      <c r="BR1" s="5"/>
      <c r="BS1" s="5"/>
      <c r="BT1" s="5"/>
    </row>
    <row r="2" spans="1:72" ht="15" customHeight="1" x14ac:dyDescent="0.35">
      <c r="A2" s="560" t="s">
        <v>84</v>
      </c>
      <c r="B2" s="560"/>
      <c r="C2" s="560"/>
      <c r="D2" s="560"/>
      <c r="E2" s="560"/>
      <c r="F2" s="560"/>
      <c r="G2" s="560"/>
      <c r="H2" s="560" t="s">
        <v>85</v>
      </c>
      <c r="I2" s="560"/>
      <c r="J2" s="560"/>
      <c r="K2" s="560"/>
      <c r="L2" s="560"/>
      <c r="M2" s="560" t="s">
        <v>86</v>
      </c>
      <c r="N2" s="560"/>
      <c r="O2" s="560"/>
      <c r="P2" s="560"/>
      <c r="Q2" s="560"/>
      <c r="R2" s="560" t="s">
        <v>87</v>
      </c>
      <c r="S2" s="560"/>
      <c r="T2" s="367"/>
      <c r="U2" s="560" t="s">
        <v>88</v>
      </c>
      <c r="V2" s="560"/>
      <c r="W2" s="560"/>
      <c r="X2" s="560"/>
      <c r="Y2" s="564" t="s">
        <v>198</v>
      </c>
      <c r="Z2" s="564"/>
      <c r="AA2" s="564"/>
      <c r="AB2" s="564"/>
      <c r="AC2" s="561" t="s">
        <v>138</v>
      </c>
      <c r="AD2" s="561"/>
      <c r="AE2" s="561"/>
      <c r="AF2" s="561"/>
      <c r="AG2" s="561"/>
      <c r="AH2" s="561"/>
      <c r="AI2" s="561"/>
      <c r="AJ2" s="561"/>
      <c r="AK2" s="562" t="s">
        <v>139</v>
      </c>
      <c r="AL2" s="562"/>
      <c r="AM2" s="562"/>
      <c r="AN2" s="560" t="s">
        <v>92</v>
      </c>
      <c r="AO2" s="560"/>
      <c r="AP2" s="560"/>
      <c r="AQ2" s="560" t="s">
        <v>93</v>
      </c>
      <c r="AR2" s="560"/>
      <c r="AS2" s="11" t="s">
        <v>95</v>
      </c>
      <c r="AT2" s="560" t="s">
        <v>97</v>
      </c>
      <c r="AU2" s="560"/>
      <c r="AV2" s="560"/>
      <c r="AW2" s="560"/>
      <c r="AX2" s="11" t="s">
        <v>99</v>
      </c>
      <c r="AY2" s="11" t="s">
        <v>100</v>
      </c>
      <c r="AZ2" s="560" t="s">
        <v>109</v>
      </c>
      <c r="BA2" s="560"/>
      <c r="BB2" s="560"/>
      <c r="BC2" s="560"/>
      <c r="BD2" s="560"/>
      <c r="BE2" s="560" t="s">
        <v>111</v>
      </c>
      <c r="BF2" s="560"/>
      <c r="BG2" s="560"/>
      <c r="BH2" s="560"/>
      <c r="BI2" s="560" t="s">
        <v>181</v>
      </c>
      <c r="BJ2" s="560"/>
      <c r="BK2" s="560"/>
      <c r="BL2" s="560" t="s">
        <v>182</v>
      </c>
      <c r="BM2" s="560"/>
      <c r="BN2" s="560"/>
      <c r="BO2" s="560"/>
      <c r="BP2" s="11" t="s">
        <v>113</v>
      </c>
      <c r="BQ2" s="5"/>
      <c r="BR2" s="5"/>
      <c r="BS2" s="5"/>
      <c r="BT2" s="5"/>
    </row>
    <row r="3" spans="1:72" ht="15" customHeight="1" x14ac:dyDescent="0.35">
      <c r="A3" s="566"/>
      <c r="B3" s="567"/>
      <c r="C3" s="567"/>
      <c r="D3" s="567"/>
      <c r="E3" s="567"/>
      <c r="F3" s="567"/>
      <c r="G3" s="568"/>
      <c r="H3" s="572" t="s">
        <v>45</v>
      </c>
      <c r="I3" s="572"/>
      <c r="J3" s="572"/>
      <c r="K3" s="572"/>
      <c r="L3" s="572"/>
      <c r="M3" s="573" t="s">
        <v>46</v>
      </c>
      <c r="N3" s="573"/>
      <c r="O3" s="573"/>
      <c r="P3" s="573"/>
      <c r="Q3" s="573"/>
      <c r="R3" s="577" t="s">
        <v>55</v>
      </c>
      <c r="S3" s="577"/>
      <c r="T3" s="577"/>
      <c r="U3" s="577"/>
      <c r="V3" s="577"/>
      <c r="W3" s="577"/>
      <c r="X3" s="577"/>
      <c r="Y3" s="564"/>
      <c r="Z3" s="564"/>
      <c r="AA3" s="564"/>
      <c r="AB3" s="564"/>
      <c r="AC3" s="561"/>
      <c r="AD3" s="561"/>
      <c r="AE3" s="561"/>
      <c r="AF3" s="561"/>
      <c r="AG3" s="561"/>
      <c r="AH3" s="561"/>
      <c r="AI3" s="561"/>
      <c r="AJ3" s="561"/>
      <c r="AK3" s="562"/>
      <c r="AL3" s="562"/>
      <c r="AM3" s="562"/>
      <c r="AN3" s="563" t="s">
        <v>89</v>
      </c>
      <c r="AO3" s="563"/>
      <c r="AP3" s="563"/>
      <c r="AQ3" s="563" t="s">
        <v>83</v>
      </c>
      <c r="AR3" s="563"/>
      <c r="AS3" s="574" t="s">
        <v>94</v>
      </c>
      <c r="AT3" s="563" t="s">
        <v>102</v>
      </c>
      <c r="AU3" s="563"/>
      <c r="AV3" s="563"/>
      <c r="AW3" s="563"/>
      <c r="AX3" s="574" t="s">
        <v>98</v>
      </c>
      <c r="AY3" s="574" t="s">
        <v>108</v>
      </c>
      <c r="AZ3" s="588" t="s">
        <v>101</v>
      </c>
      <c r="BA3" s="588"/>
      <c r="BB3" s="588"/>
      <c r="BC3" s="588"/>
      <c r="BD3" s="588"/>
      <c r="BE3" s="552" t="s">
        <v>176</v>
      </c>
      <c r="BF3" s="553"/>
      <c r="BG3" s="553"/>
      <c r="BH3" s="554"/>
      <c r="BI3" s="552" t="s">
        <v>110</v>
      </c>
      <c r="BJ3" s="553"/>
      <c r="BK3" s="554"/>
      <c r="BL3" s="552" t="s">
        <v>199</v>
      </c>
      <c r="BM3" s="553"/>
      <c r="BN3" s="553"/>
      <c r="BO3" s="554"/>
      <c r="BP3" s="555" t="s">
        <v>183</v>
      </c>
      <c r="BQ3" s="5"/>
      <c r="BR3" s="5"/>
      <c r="BS3" s="5"/>
      <c r="BT3" s="5"/>
    </row>
    <row r="4" spans="1:72" ht="90" customHeight="1" x14ac:dyDescent="0.35">
      <c r="A4" s="569"/>
      <c r="B4" s="570"/>
      <c r="C4" s="570"/>
      <c r="D4" s="570"/>
      <c r="E4" s="570"/>
      <c r="F4" s="570"/>
      <c r="G4" s="571"/>
      <c r="H4" s="572"/>
      <c r="I4" s="572"/>
      <c r="J4" s="572"/>
      <c r="K4" s="572"/>
      <c r="L4" s="572"/>
      <c r="M4" s="573"/>
      <c r="N4" s="573"/>
      <c r="O4" s="573"/>
      <c r="P4" s="573"/>
      <c r="Q4" s="573"/>
      <c r="R4" s="577"/>
      <c r="S4" s="577"/>
      <c r="T4" s="577"/>
      <c r="U4" s="577"/>
      <c r="V4" s="577"/>
      <c r="W4" s="577"/>
      <c r="X4" s="577"/>
      <c r="Y4" s="564"/>
      <c r="Z4" s="564"/>
      <c r="AA4" s="564"/>
      <c r="AB4" s="564"/>
      <c r="AC4" s="561"/>
      <c r="AD4" s="561"/>
      <c r="AE4" s="561"/>
      <c r="AF4" s="561"/>
      <c r="AG4" s="561"/>
      <c r="AH4" s="561"/>
      <c r="AI4" s="561"/>
      <c r="AJ4" s="561"/>
      <c r="AK4" s="562"/>
      <c r="AL4" s="562"/>
      <c r="AM4" s="562"/>
      <c r="AN4" s="563"/>
      <c r="AO4" s="563"/>
      <c r="AP4" s="563"/>
      <c r="AQ4" s="563"/>
      <c r="AR4" s="563"/>
      <c r="AS4" s="575"/>
      <c r="AT4" s="563"/>
      <c r="AU4" s="563"/>
      <c r="AV4" s="563"/>
      <c r="AW4" s="563"/>
      <c r="AX4" s="575"/>
      <c r="AY4" s="575"/>
      <c r="AZ4" s="588"/>
      <c r="BA4" s="588"/>
      <c r="BB4" s="588"/>
      <c r="BC4" s="588"/>
      <c r="BD4" s="588"/>
      <c r="BE4" s="587" t="s">
        <v>193</v>
      </c>
      <c r="BF4" s="587"/>
      <c r="BG4" s="587"/>
      <c r="BH4" s="587"/>
      <c r="BI4" s="587" t="s">
        <v>194</v>
      </c>
      <c r="BJ4" s="587"/>
      <c r="BK4" s="587"/>
      <c r="BL4" s="587" t="s">
        <v>260</v>
      </c>
      <c r="BM4" s="587"/>
      <c r="BN4" s="587"/>
      <c r="BO4" s="587"/>
      <c r="BP4" s="556"/>
      <c r="BQ4" s="5"/>
      <c r="BR4" s="5"/>
      <c r="BS4" s="5"/>
      <c r="BT4" s="5"/>
    </row>
    <row r="5" spans="1:72" s="20" customFormat="1" ht="76.5" customHeight="1" x14ac:dyDescent="0.35">
      <c r="A5" s="8" t="s">
        <v>81</v>
      </c>
      <c r="B5" s="8" t="s">
        <v>82</v>
      </c>
      <c r="C5" s="8" t="s">
        <v>25</v>
      </c>
      <c r="D5" s="8" t="s">
        <v>31</v>
      </c>
      <c r="E5" s="8" t="s">
        <v>28</v>
      </c>
      <c r="F5" s="8" t="s">
        <v>29</v>
      </c>
      <c r="G5" s="8" t="s">
        <v>30</v>
      </c>
      <c r="H5" s="8" t="s">
        <v>258</v>
      </c>
      <c r="I5" s="8" t="s">
        <v>259</v>
      </c>
      <c r="J5" s="8">
        <v>2023</v>
      </c>
      <c r="K5" s="284">
        <v>2024</v>
      </c>
      <c r="L5" s="284">
        <v>2025</v>
      </c>
      <c r="M5" s="284" t="s">
        <v>258</v>
      </c>
      <c r="N5" s="284" t="s">
        <v>259</v>
      </c>
      <c r="O5" s="284">
        <v>2023</v>
      </c>
      <c r="P5" s="284">
        <v>2024</v>
      </c>
      <c r="Q5" s="284">
        <v>2025</v>
      </c>
      <c r="R5" s="8" t="s">
        <v>5</v>
      </c>
      <c r="S5" s="8" t="s">
        <v>6</v>
      </c>
      <c r="T5" s="284" t="s">
        <v>258</v>
      </c>
      <c r="U5" s="284" t="s">
        <v>259</v>
      </c>
      <c r="V5" s="284">
        <v>2023</v>
      </c>
      <c r="W5" s="284">
        <v>2024</v>
      </c>
      <c r="X5" s="284">
        <v>2025</v>
      </c>
      <c r="Y5" s="9" t="s">
        <v>83</v>
      </c>
      <c r="Z5" s="284">
        <v>2023</v>
      </c>
      <c r="AA5" s="284">
        <v>2024</v>
      </c>
      <c r="AB5" s="284">
        <v>2025</v>
      </c>
      <c r="AC5" s="8" t="s">
        <v>167</v>
      </c>
      <c r="AD5" s="8" t="s">
        <v>169</v>
      </c>
      <c r="AE5" s="217" t="s">
        <v>186</v>
      </c>
      <c r="AF5" s="8" t="s">
        <v>252</v>
      </c>
      <c r="AG5" s="8" t="s">
        <v>165</v>
      </c>
      <c r="AH5" s="8" t="s">
        <v>166</v>
      </c>
      <c r="AI5" s="8" t="s">
        <v>172</v>
      </c>
      <c r="AJ5" s="8" t="s">
        <v>168</v>
      </c>
      <c r="AK5" s="8" t="s">
        <v>151</v>
      </c>
      <c r="AL5" s="8" t="s">
        <v>170</v>
      </c>
      <c r="AM5" s="8" t="s">
        <v>171</v>
      </c>
      <c r="AN5" s="8" t="s">
        <v>105</v>
      </c>
      <c r="AO5" s="8" t="s">
        <v>106</v>
      </c>
      <c r="AP5" s="8" t="s">
        <v>90</v>
      </c>
      <c r="AQ5" s="8" t="s">
        <v>174</v>
      </c>
      <c r="AR5" s="8" t="s">
        <v>173</v>
      </c>
      <c r="AS5" s="576"/>
      <c r="AT5" s="8" t="s">
        <v>103</v>
      </c>
      <c r="AU5" s="8" t="s">
        <v>104</v>
      </c>
      <c r="AV5" s="8" t="s">
        <v>96</v>
      </c>
      <c r="AW5" s="8" t="s">
        <v>107</v>
      </c>
      <c r="AX5" s="576"/>
      <c r="AY5" s="576"/>
      <c r="AZ5" s="10" t="s">
        <v>179</v>
      </c>
      <c r="BA5" s="10" t="s">
        <v>180</v>
      </c>
      <c r="BB5" s="10" t="s">
        <v>177</v>
      </c>
      <c r="BC5" s="10" t="s">
        <v>6</v>
      </c>
      <c r="BD5" s="10" t="s">
        <v>178</v>
      </c>
      <c r="BE5" s="581" t="str">
        <f>Fragenkatalog!E361</f>
        <v>Die Einführung des KibeG per 1.1.2023 fördert die familienergänzende Betreuung. Es gibt eine Subjektfinanzierung unter Berücksichtigung der wirtschaftlichen Leistungsfähigkeit der Eltern. Gesuchsabwicklung findet auf kantonaler Ebene statt. Es gibt eine monatliche Auszahlung an Anspruchsberechtigte. Dies ermöglicht die Inanspruchnahme einer familienergänzenden Kinderbetreuung in Kitas und Tagesfamilien auch für Erziehungsberechtigte, welche dies aus finanziellen Gründen bisher nicht konnten und senkt die Betreuungskosten eines Grossteils der Erziehungsberechtigten.</v>
      </c>
      <c r="BF5" s="582"/>
      <c r="BG5" s="582"/>
      <c r="BH5" s="583"/>
      <c r="BI5" s="581" t="str">
        <f>Fragenkatalog!E384</f>
        <v>Die Einführung des KibeG per 1.1.2023 fördert die familienergänzende Betreuung. Es gibt eine Subjektfinanzierung unter Berücksichtigung der wirtschaftlichen Leistungsfähigkeit der Eltern. Die Gesuchsabwicklung findet auf kantonaler Ebene statt. Es gibt eine monatliche Auszahlung an Anspruchsberechtigte. Dies ermöglicht die Inanspruchnahme einer schulergänzenden Kinderbetreuung auch für Erziehungsberechtigte, welche dies aus finanziellen Gründen bisher nicht konnten und senkt die Betreuungskosten eines Grossteils der Erziehungsberechtigten.</v>
      </c>
      <c r="BJ5" s="582"/>
      <c r="BK5" s="583"/>
      <c r="BL5" s="581" t="str">
        <f>Fragenkatalog!E409</f>
        <v xml:space="preserve">Das KibeG sieht eine Subjektfinanzierung durch Kanton und Gemeinden vor (Kostenanteile: 50 % Kanton und 50 % Gemeinden).
</v>
      </c>
      <c r="BM5" s="582"/>
      <c r="BN5" s="582"/>
      <c r="BO5" s="583"/>
      <c r="BP5" s="557">
        <f>Fragenkatalog!E432</f>
        <v>0</v>
      </c>
    </row>
    <row r="6" spans="1:72" s="21" customFormat="1" ht="69" customHeight="1" x14ac:dyDescent="0.35">
      <c r="A6" s="12">
        <f>Fragenkatalog!O13</f>
        <v>1234</v>
      </c>
      <c r="B6" s="12" t="str">
        <f>Fragenkatalog!G13</f>
        <v>Musterdorf</v>
      </c>
      <c r="C6" s="12" t="str">
        <f>Fragenkatalog!H17</f>
        <v>Kast</v>
      </c>
      <c r="D6" s="12" t="str">
        <f>Fragenkatalog!H18</f>
        <v>Verena</v>
      </c>
      <c r="E6" s="12" t="str">
        <f>Fragenkatalog!H19</f>
        <v>Gmeindeschreiberin</v>
      </c>
      <c r="F6" s="13">
        <f>Fragenkatalog!H20</f>
        <v>71555555</v>
      </c>
      <c r="G6" s="12" t="str">
        <f>Fragenkatalog!H21</f>
        <v>verena.kast@ar.ch</v>
      </c>
      <c r="H6" s="14">
        <f>Fragenkatalog!O68</f>
        <v>10000</v>
      </c>
      <c r="I6" s="14">
        <f>Fragenkatalog!U68</f>
        <v>0</v>
      </c>
      <c r="J6" s="14">
        <f>Fragenkatalog!Q193</f>
        <v>50000</v>
      </c>
      <c r="K6" s="14">
        <f>Fragenkatalog!T193</f>
        <v>50000</v>
      </c>
      <c r="L6" s="14">
        <f>Fragenkatalog!U193</f>
        <v>50000</v>
      </c>
      <c r="M6" s="19">
        <f>Fragenkatalog!M194</f>
        <v>80000</v>
      </c>
      <c r="N6" s="19">
        <f>Fragenkatalog!O194</f>
        <v>0</v>
      </c>
      <c r="O6" s="19">
        <f>Fragenkatalog!Q194</f>
        <v>100000</v>
      </c>
      <c r="P6" s="19">
        <f>Fragenkatalog!T194</f>
        <v>100000</v>
      </c>
      <c r="Q6" s="19">
        <f>Fragenkatalog!U194</f>
        <v>100000</v>
      </c>
      <c r="R6" s="12" t="str">
        <f>Fragenkatalog!E152</f>
        <v>x</v>
      </c>
      <c r="S6" s="12">
        <f>Fragenkatalog!E153</f>
        <v>0</v>
      </c>
      <c r="T6" s="19">
        <f>Fragenkatalog!M195</f>
        <v>0</v>
      </c>
      <c r="U6" s="19">
        <f>Fragenkatalog!O195</f>
        <v>0</v>
      </c>
      <c r="V6" s="19">
        <f>Fragenkatalog!Q195</f>
        <v>0</v>
      </c>
      <c r="W6" s="14">
        <f>Fragenkatalog!T195</f>
        <v>0</v>
      </c>
      <c r="X6" s="19">
        <f>Fragenkatalog!U195</f>
        <v>0</v>
      </c>
      <c r="Y6" s="15" t="str">
        <f>IF(AND(Fragenkatalog!O198&lt;=0,Fragenkatalog!O199&lt;=0,Fragenkatalog!O200&lt;=0),"NEIN","JA")</f>
        <v>JA</v>
      </c>
      <c r="Z6" s="19">
        <f>Fragenkatalog!O198</f>
        <v>60000</v>
      </c>
      <c r="AA6" s="19">
        <f>Fragenkatalog!O199</f>
        <v>60000</v>
      </c>
      <c r="AB6" s="14">
        <f>Fragenkatalog!O200</f>
        <v>60000</v>
      </c>
      <c r="AC6" s="16" t="str">
        <f>Fragenkatalog!E213</f>
        <v>x</v>
      </c>
      <c r="AD6" s="16">
        <f>Fragenkatalog!E214</f>
        <v>0</v>
      </c>
      <c r="AE6" s="219">
        <f>Fragenkatalog!N214</f>
        <v>0</v>
      </c>
      <c r="AF6" s="17">
        <f>Fragenkatalog!E215</f>
        <v>0</v>
      </c>
      <c r="AG6" s="16" t="str">
        <f>Fragenkatalog!E216</f>
        <v>x</v>
      </c>
      <c r="AH6" s="16">
        <f>Fragenkatalog!E217</f>
        <v>0</v>
      </c>
      <c r="AI6" s="16">
        <f>Fragenkatalog!E218</f>
        <v>0</v>
      </c>
      <c r="AJ6" s="16" t="str">
        <f>Fragenkatalog!E220</f>
        <v>Einführung KiBeG ab 1.1.2023
Ferienbetreuung wird ab 1.1.2023 angeboten</v>
      </c>
      <c r="AK6" s="16">
        <f>Fragenkatalog!V213</f>
        <v>0</v>
      </c>
      <c r="AL6" s="16">
        <f>Fragenkatalog!V214</f>
        <v>0</v>
      </c>
      <c r="AM6" s="16">
        <f>Fragenkatalog!U216</f>
        <v>0</v>
      </c>
      <c r="AN6" s="17" t="str">
        <f>Fragenkatalog!K251</f>
        <v>01.2023</v>
      </c>
      <c r="AO6" s="17">
        <f>Fragenkatalog!P251</f>
        <v>0</v>
      </c>
      <c r="AP6" s="12">
        <f>Fragenkatalog!E254</f>
        <v>0</v>
      </c>
      <c r="AQ6" s="12" t="str">
        <f>Fragenkatalog!E269</f>
        <v>x</v>
      </c>
      <c r="AR6" s="12">
        <f>Fragenkatalog!E270</f>
        <v>0</v>
      </c>
      <c r="AS6" s="12" t="str">
        <f>Fragenkatalog!E281</f>
        <v xml:space="preserve">Die Einführung des KibeG per 1.1.2023 fördert die familienergänzende Kinderbetreuung. Es gibt eine Subjektfinanzierung unter Berücksichtigung der wirtschaftlichen Leistungsfähigkeit der Eltern. Die Gesuchsabwicklung findet auf kantonaler Ebene statt. Es gibt eine monatliche Auszahlung an Anspruchsberechtigte. Dies ermöglicht die Inanspruchnahme einer familien- und schulergänzenden Kinderbetreuung auch für Erziehungsberechtigte, welche dies aus finanziellen Gründen bisher nicht konnten und senkt die Betreuungskosten eines Grossteils der Erziehungsberechtigten.
</v>
      </c>
      <c r="AT6" s="12">
        <f>Fragenkatalog!E300</f>
        <v>0</v>
      </c>
      <c r="AU6" s="12">
        <f>Fragenkatalog!E301</f>
        <v>0</v>
      </c>
      <c r="AV6" s="17">
        <f>Fragenkatalog!M301</f>
        <v>0</v>
      </c>
      <c r="AW6" s="12">
        <f>Fragenkatalog!E302</f>
        <v>0</v>
      </c>
      <c r="AX6" s="12" t="str">
        <f>Fragenkatalog!E311</f>
        <v>Abnahme des Voranschlags 2023 und des Finanzplans 2024 bis 2026.</v>
      </c>
      <c r="AY6" s="12">
        <f>Fragenkatalog!E330</f>
        <v>0</v>
      </c>
      <c r="AZ6" s="18">
        <f>Fragenkatalog!E348</f>
        <v>0</v>
      </c>
      <c r="BA6" s="18">
        <f>Fragenkatalog!E349</f>
        <v>0</v>
      </c>
      <c r="BB6" s="18" t="str">
        <f>Fragenkatalog!E350</f>
        <v>x</v>
      </c>
      <c r="BC6" s="18">
        <f>Fragenkatalog!E351</f>
        <v>0</v>
      </c>
      <c r="BD6" s="18">
        <f>Fragenkatalog!E352</f>
        <v>0</v>
      </c>
      <c r="BE6" s="584"/>
      <c r="BF6" s="585"/>
      <c r="BG6" s="585"/>
      <c r="BH6" s="586"/>
      <c r="BI6" s="584"/>
      <c r="BJ6" s="585"/>
      <c r="BK6" s="586"/>
      <c r="BL6" s="584"/>
      <c r="BM6" s="585"/>
      <c r="BN6" s="585"/>
      <c r="BO6" s="586"/>
      <c r="BP6" s="558"/>
    </row>
    <row r="7" spans="1:72" x14ac:dyDescent="0.35">
      <c r="BF7" s="1"/>
      <c r="BM7" s="1"/>
    </row>
    <row r="8" spans="1:72" x14ac:dyDescent="0.35">
      <c r="BF8" s="1"/>
      <c r="BM8" s="1"/>
    </row>
    <row r="9" spans="1:72" x14ac:dyDescent="0.35">
      <c r="BF9" s="1"/>
      <c r="BM9" s="1"/>
    </row>
  </sheetData>
  <mergeCells count="40">
    <mergeCell ref="AN1:BO1"/>
    <mergeCell ref="BE5:BH6"/>
    <mergeCell ref="BI5:BK6"/>
    <mergeCell ref="BL3:BO3"/>
    <mergeCell ref="BL5:BO6"/>
    <mergeCell ref="AS3:AS5"/>
    <mergeCell ref="AY3:AY5"/>
    <mergeCell ref="AZ2:BD2"/>
    <mergeCell ref="BI2:BK2"/>
    <mergeCell ref="BL2:BO2"/>
    <mergeCell ref="BE2:BH2"/>
    <mergeCell ref="BE4:BH4"/>
    <mergeCell ref="BI4:BK4"/>
    <mergeCell ref="AZ3:BD4"/>
    <mergeCell ref="BL4:BO4"/>
    <mergeCell ref="BE3:BH3"/>
    <mergeCell ref="AQ2:AR2"/>
    <mergeCell ref="A3:G4"/>
    <mergeCell ref="H3:L4"/>
    <mergeCell ref="M3:Q4"/>
    <mergeCell ref="AX3:AX5"/>
    <mergeCell ref="R3:X4"/>
    <mergeCell ref="AN3:AP4"/>
    <mergeCell ref="AQ3:AR4"/>
    <mergeCell ref="BI3:BK3"/>
    <mergeCell ref="BP3:BP4"/>
    <mergeCell ref="BP5:BP6"/>
    <mergeCell ref="H1:AM1"/>
    <mergeCell ref="A2:G2"/>
    <mergeCell ref="AC2:AJ4"/>
    <mergeCell ref="AK2:AM4"/>
    <mergeCell ref="AT2:AW2"/>
    <mergeCell ref="AT3:AW4"/>
    <mergeCell ref="R2:S2"/>
    <mergeCell ref="H2:L2"/>
    <mergeCell ref="M2:Q2"/>
    <mergeCell ref="U2:X2"/>
    <mergeCell ref="Y2:AB4"/>
    <mergeCell ref="A1:G1"/>
    <mergeCell ref="AN2:AP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Y6" sqref="Y6"/>
    </sheetView>
  </sheetViews>
  <sheetFormatPr baseColWidth="10" defaultColWidth="21.1796875" defaultRowHeight="14.5" x14ac:dyDescent="0.35"/>
  <cols>
    <col min="1" max="16384" width="21.1796875" style="2"/>
  </cols>
  <sheetData>
    <row r="1" spans="1:10" x14ac:dyDescent="0.35">
      <c r="C1" s="589" t="s">
        <v>35</v>
      </c>
      <c r="D1" s="590"/>
      <c r="E1" s="590"/>
      <c r="F1" s="590"/>
      <c r="G1" s="590"/>
      <c r="H1" s="590"/>
      <c r="I1" s="590"/>
      <c r="J1" s="591"/>
    </row>
    <row r="2" spans="1:10" x14ac:dyDescent="0.35">
      <c r="A2" s="218" t="s">
        <v>81</v>
      </c>
      <c r="B2" s="218" t="s">
        <v>82</v>
      </c>
      <c r="C2" s="7" t="s">
        <v>85</v>
      </c>
      <c r="D2" s="7" t="s">
        <v>86</v>
      </c>
      <c r="E2" s="7" t="s">
        <v>87</v>
      </c>
      <c r="F2" s="7" t="s">
        <v>88</v>
      </c>
      <c r="G2" s="7" t="s">
        <v>92</v>
      </c>
      <c r="H2" s="7" t="s">
        <v>93</v>
      </c>
      <c r="I2" s="7" t="s">
        <v>97</v>
      </c>
      <c r="J2" s="7" t="s">
        <v>109</v>
      </c>
    </row>
    <row r="3" spans="1:10" ht="281.25" customHeight="1" x14ac:dyDescent="0.35">
      <c r="A3" s="12">
        <f>Fragenkatalog!O13</f>
        <v>1234</v>
      </c>
      <c r="B3" s="12" t="str">
        <f>Fragenkatalog!G13</f>
        <v>Musterdorf</v>
      </c>
      <c r="C3" s="22" t="str">
        <f>Fragenkatalog!AE58</f>
        <v>Planwerte für 2023 bis 2025 gemäss durch Kanton prognostiziertem Beitrag in Zusammenhang mit der Inkraftsetzung des KibeG (s. FAQ, S. 4)
Bisherige Subventionen werden  vollständig abgelöst.</v>
      </c>
      <c r="D3" s="22" t="str">
        <f>Fragenkatalog!AE106</f>
        <v>Hier sind die Auslagen der schul- und familienergänzenden Tagesstruktur enthalten.
Inklusive Umlagen für Räumlichkeiten gemeindeeigener Betreuungseinrichtungen.
Wir bieten ab 2023 neu Ferienbetreuung an. Die entsprechenden Elternbeiträge wurden in Abzug gebracht.</v>
      </c>
      <c r="E3" s="22" t="str">
        <f>Fragenkatalog!AE141</f>
        <v xml:space="preserve">Infrastruktur wird ausschliesslich einer gemeindeeigenen Einrichtung bereitgestellt. Dies ist in Frage 3 einberechnet. </v>
      </c>
      <c r="F3" s="22">
        <f>Fragenkatalog!AE160</f>
        <v>0</v>
      </c>
      <c r="G3" s="22" t="str">
        <f>Fragenkatalog!AE242</f>
        <v>Einführung KibeG per 1.1.2023</v>
      </c>
      <c r="H3" s="22">
        <f>Fragenkatalog!AE261</f>
        <v>0</v>
      </c>
      <c r="I3" s="22">
        <f>Fragenkatalog!AE295</f>
        <v>0</v>
      </c>
      <c r="J3" s="22">
        <f>Fragenkatalog!AE344</f>
        <v>0</v>
      </c>
    </row>
  </sheetData>
  <mergeCells count="1">
    <mergeCell ref="C1:J1"/>
  </mergeCells>
  <phoneticPr fontId="70"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RowHeight="14.5" x14ac:dyDescent="0.35"/>
  <sheetData>
    <row r="1" spans="1:1" x14ac:dyDescent="0.35">
      <c r="A1" t="s">
        <v>120</v>
      </c>
    </row>
    <row r="3" spans="1:1" x14ac:dyDescent="0.35">
      <c r="A3" t="s">
        <v>121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k D A A B Q S w M E F A A C A A g A B X Z a T Q D F O F i p A A A A + A A A A B I A H A B D b 2 5 m a W c v U G F j a 2 F n Z S 5 4 b W w g o h g A K K A U A A A A A A A A A A A A A A A A A A A A A A A A A A A A h Y 9 N C s I w F I S v U r J v X h r x B 3 l N F 9 2 4 s C A I 4 j a k s Q 2 2 q T S p 7 d 1 c e C S v Y E G r 7 l z O 8 A 1 8 8 7 j d M R n q K r j q 1 p n G x i S i j A T a q i Y 3 t o h J 5 0 / h i i Q C d 1 K d Z a G D E b Z u P T g T k 9 L 7 y x q g 7 3 v a z 2 j T F s A Z i + C Y b f e q 1 L U M j X V e W q X J Z 5 X / X x G B h 5 e M 4 H T B 6 Z x z T p c s Q p h q z I z 9 I n w 0 p g z h p 8 S 0 q 3 z X a p H r M N 0 g T B H h / U I 8 A V B L A w Q U A A I A C A A F d l p 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X Z a T S i K R 7 g O A A A A E Q A A A B M A H A B G b 3 J t d W x h c y 9 T Z W N 0 a W 9 u M S 5 t I K I Y A C i g F A A A A A A A A A A A A A A A A A A A A A A A A A A A A C t O T S 7 J z M 9 T C I b Q h t Y A U E s B A i 0 A F A A C A A g A B X Z a T Q D F O F i p A A A A + A A A A B I A A A A A A A A A A A A A A A A A A A A A A E N v b m Z p Z y 9 Q Y W N r Y W d l L n h t b F B L A Q I t A B Q A A g A I A A V 2 W k 0 P y u m r p A A A A O k A A A A T A A A A A A A A A A A A A A A A A P U A A A B b Q 2 9 u d G V u d F 9 U e X B l c 1 0 u e G 1 s U E s B A i 0 A F A A C A A g A B X Z a 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p 4 + V T Z G 6 B F q w A g c v X M 1 v k A A A A A A g A A A A A A E G Y A A A A B A A A g A A A A 4 P R L D V n + K x U 3 V 2 l 4 u A A e l q l X 4 t Z g T B x P o 1 d N h 8 a H 2 I E A A A A A D o A A A A A C A A A g A A A A Q i 9 Q e 3 e 5 / g N T c e G l h Q Z U D c V D u t A P o z 6 T V f h 2 x W U 2 2 9 Z Q A A A A i v t N b L K O d A N U / 8 d f 4 q d x o e V X y a Q Q C i F i K n t B D j 7 v R K x D 6 w K 9 m l T U b G n 2 z I M z g b H A w v M Q a 6 J l M K O 2 5 c u h 3 i j 8 y Q 4 C s C D v x t Z R P K g C U 5 9 R b 3 h A A A A A d e 5 d y b 4 o / 1 K T 6 E 6 3 G o j N h L f D 7 n P s 4 g a h q X r D 1 p a R J s 3 s x u 0 q a l T v 5 / l Y b u n I a R N H C F L 5 / w P u m u K b Y d G 0 A I o P l w = = < / D a t a M a s h u p > 
</file>

<file path=customXml/item3.xml><?xml version="1.0" encoding="utf-8"?>
<ct:contentTypeSchema xmlns:ct="http://schemas.microsoft.com/office/2006/metadata/contentType" xmlns:ma="http://schemas.microsoft.com/office/2006/metadata/properties/metaAttributes" ct:_="" ma:_="" ma:contentTypeName="Dokument" ma:contentTypeID="0x010100923F30BE1185CD42B11805FC32FCF8FA" ma:contentTypeVersion="13" ma:contentTypeDescription="Ein neues Dokument erstellen." ma:contentTypeScope="" ma:versionID="cf385533d3b22f14308404d0bd0eadfb">
  <xsd:schema xmlns:xsd="http://www.w3.org/2001/XMLSchema" xmlns:xs="http://www.w3.org/2001/XMLSchema" xmlns:p="http://schemas.microsoft.com/office/2006/metadata/properties" xmlns:ns2="762627a9-5a81-4745-8bd1-cdafbbb6c756" xmlns:ns3="dba82a59-ee8e-4994-8ce4-c03b15b1fcec" targetNamespace="http://schemas.microsoft.com/office/2006/metadata/properties" ma:root="true" ma:fieldsID="c0238f417a062985039ddbac8d519bd4" ns2:_="" ns3:_="">
    <xsd:import namespace="762627a9-5a81-4745-8bd1-cdafbbb6c756"/>
    <xsd:import namespace="dba82a59-ee8e-4994-8ce4-c03b15b1fc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2627a9-5a81-4745-8bd1-cdafbbb6c7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a82a59-ee8e-4994-8ce4-c03b15b1fcec"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6CFDC9-3BD3-4C3B-AA68-41CBAFFF7230}">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dba82a59-ee8e-4994-8ce4-c03b15b1fcec"/>
    <ds:schemaRef ds:uri="http://purl.org/dc/elements/1.1/"/>
    <ds:schemaRef ds:uri="http://schemas.microsoft.com/office/2006/metadata/properties"/>
    <ds:schemaRef ds:uri="762627a9-5a81-4745-8bd1-cdafbbb6c756"/>
    <ds:schemaRef ds:uri="http://www.w3.org/XML/1998/namespace"/>
    <ds:schemaRef ds:uri="http://purl.org/dc/dcmitype/"/>
  </ds:schemaRefs>
</ds:datastoreItem>
</file>

<file path=customXml/itemProps2.xml><?xml version="1.0" encoding="utf-8"?>
<ds:datastoreItem xmlns:ds="http://schemas.openxmlformats.org/officeDocument/2006/customXml" ds:itemID="{80F03CC9-60F8-414C-B515-E89DFAE0BB6E}">
  <ds:schemaRefs>
    <ds:schemaRef ds:uri="http://schemas.microsoft.com/DataMashup"/>
  </ds:schemaRefs>
</ds:datastoreItem>
</file>

<file path=customXml/itemProps3.xml><?xml version="1.0" encoding="utf-8"?>
<ds:datastoreItem xmlns:ds="http://schemas.openxmlformats.org/officeDocument/2006/customXml" ds:itemID="{70861CD5-7933-4922-AAAB-1EF70D94B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2627a9-5a81-4745-8bd1-cdafbbb6c756"/>
    <ds:schemaRef ds:uri="dba82a59-ee8e-4994-8ce4-c03b15b1fc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DEF040-F323-4E94-8FB6-9D7BA9955F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Fragenkatalog</vt:lpstr>
      <vt:lpstr>Daten</vt:lpstr>
      <vt:lpstr>Bemerkungen</vt:lpstr>
      <vt:lpstr>Dropdown</vt:lpstr>
      <vt:lpstr>Fragenkatalog!Druckbereich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Schempp</dc:creator>
  <cp:lastModifiedBy>Kast Verena</cp:lastModifiedBy>
  <cp:lastPrinted>2022-08-25T07:22:44Z</cp:lastPrinted>
  <dcterms:created xsi:type="dcterms:W3CDTF">2018-10-17T12:09:44Z</dcterms:created>
  <dcterms:modified xsi:type="dcterms:W3CDTF">2022-08-25T14:58:42Z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0x010100923F30BE1185CD42B11805FC32FCF8FA</vt:lpwstr>
  </property>
</Properties>
</file>